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95" windowHeight="6915" firstSheet="2" activeTab="2"/>
  </bookViews>
  <sheets>
    <sheet name="2009-10 Technology" sheetId="1" r:id="rId1"/>
    <sheet name="2009-10 Country" sheetId="2" r:id="rId2"/>
    <sheet name="2009-10 Status" sheetId="3" r:id="rId3"/>
    <sheet name="2010-11 Technology" sheetId="4" r:id="rId4"/>
    <sheet name="2010-11 Country" sheetId="5" r:id="rId5"/>
    <sheet name="2010-11 Status" sheetId="6" r:id="rId6"/>
  </sheets>
  <externalReferences>
    <externalReference r:id="rId9"/>
    <externalReference r:id="rId10"/>
  </externalReferences>
  <definedNames/>
  <calcPr fullCalcOnLoad="1"/>
</workbook>
</file>

<file path=xl/sharedStrings.xml><?xml version="1.0" encoding="utf-8"?>
<sst xmlns="http://schemas.openxmlformats.org/spreadsheetml/2006/main" count="139" uniqueCount="38">
  <si>
    <t>England</t>
  </si>
  <si>
    <t>Austria</t>
  </si>
  <si>
    <t>Denmark</t>
  </si>
  <si>
    <t>Finland</t>
  </si>
  <si>
    <t>France</t>
  </si>
  <si>
    <t>Germany</t>
  </si>
  <si>
    <t>Norway</t>
  </si>
  <si>
    <t>Spain</t>
  </si>
  <si>
    <t>Sweden</t>
  </si>
  <si>
    <t>Switzerland</t>
  </si>
  <si>
    <t>Scotland</t>
  </si>
  <si>
    <t>Wales</t>
  </si>
  <si>
    <t>Grand Total</t>
  </si>
  <si>
    <t>Biomass</t>
  </si>
  <si>
    <t>Hydro</t>
  </si>
  <si>
    <t>Landfill Gas</t>
  </si>
  <si>
    <t>Municipal and Industrial Waste</t>
  </si>
  <si>
    <t>Off-shore Wind</t>
  </si>
  <si>
    <t xml:space="preserve">Photovoltaic </t>
  </si>
  <si>
    <t>Sewage Gas</t>
  </si>
  <si>
    <t>Wave Power</t>
  </si>
  <si>
    <t>Wind</t>
  </si>
  <si>
    <t>Data Correct at 25 July 2011</t>
  </si>
  <si>
    <t>Notes</t>
  </si>
  <si>
    <t>All Renewable LECs with the status of 'Issued' or 'Redeemed' are included in these figures, as well as  4,355 with the status 'Pending Transfer' and 271,155 voluntarily 'Retired' (Issued, and valid for redemption, but removed from the generator's account).</t>
  </si>
  <si>
    <t>Renewable LECs issued but subsequently revoked, or with the status 'Pending revoke' or 'Cancelled' are NOT included in the figures.</t>
  </si>
  <si>
    <t>Statistics published on 1 December 2010 showed an erroneously high total of 26,758,159 Renewable LECs for 2009/10; this was due to an error in the certificate reporting function of the Renewables &amp; CHP register which caused double counting of issued LECs for some output months where generating stations had recently added generation capacity. This has been corrected in subsequent versions of the statistics including the present one.</t>
  </si>
  <si>
    <t>The status 'Issued' refers to Renewable LECs that have been Issued but not yet redeemed; the status 'Redeemed' refers to Renewable LECs that have been Issued and then subsequently redeemed against supplies. The total of Issued and Redeemed thus represents the sum of all LECs originally issued.</t>
  </si>
  <si>
    <t>4,355 Renewable LECs with the status of  'Pending Transfer' and 271,155 voluntarily 'Retired' (Issued, and valid for redemption, but removed from the generator's account) have been considered as 'Issued'.</t>
  </si>
  <si>
    <t>Statistics published on 1 December 2010 showed an erroneously high total of 26,758,159 Renewable LECs for 2009/10; this was due to an error in the certificate reporting function of the Renewables &amp; CHP register which caused double counting of issued LECs for some output months where generating stations had recently added generation capacity. This was corrected for the current version of the statistics</t>
  </si>
  <si>
    <t>Issued</t>
  </si>
  <si>
    <t xml:space="preserve">Redeemed </t>
  </si>
  <si>
    <t>Netherlands</t>
  </si>
  <si>
    <t>Tidal Power</t>
  </si>
  <si>
    <t>Data correct at 25 July 2011</t>
  </si>
  <si>
    <t>All Renewable LECs with the status of 'Issued' or 'Redeemed' are included in these figures, as well as 97,367 with the status 'Pending Transfer' and 279,777 voluntarily 'Retired' (Issued, and valid for redemption, but removed from the generator's account).</t>
  </si>
  <si>
    <t>The status 'Issued' refers to Renewable LECs that have been Issued but not yet redeemed or retired; the status 'Redeemed' refers to Renewable LECs that have been Issued and then subsequently redeemed against supplies. The total of Issued and Redeemed thus represents the sum of all LECs originally issued.</t>
  </si>
  <si>
    <t>97,367 Renewable LECs with the status of  'Pending Transfer' and 279,777 voluntarily 'Retired' (Issued, and valid for redemption, but removed from the generator's account) have been considered as 'Issued'.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</si>
</sst>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8">
    <font>
      <sz val="11"/>
      <color theme="1"/>
      <name val="Calibri"/>
      <family val="2"/>
    </font>
    <font>
      <sz val="11"/>
      <color indexed="8"/>
      <name val="Calibri"/>
      <family val="2"/>
    </font>
    <font>
      <b/>
      <sz val="10"/>
      <name val="Arial"/>
      <family val="2"/>
    </font>
    <font>
      <sz val="10"/>
      <name val="Arial"/>
      <family val="2"/>
    </font>
    <font>
      <sz val="10"/>
      <color indexed="8"/>
      <name val="Calibri"/>
      <family val="2"/>
    </font>
    <font>
      <sz val="12"/>
      <color indexed="8"/>
      <name val="Calibri"/>
      <family val="2"/>
    </font>
    <font>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sz val="11"/>
      <color indexed="8"/>
      <name val="Arial"/>
      <family val="2"/>
    </font>
    <font>
      <b/>
      <sz val="11"/>
      <color indexed="8"/>
      <name val="Arial"/>
      <family val="2"/>
    </font>
    <font>
      <b/>
      <sz val="18"/>
      <color indexed="8"/>
      <name val="Calibri"/>
      <family val="2"/>
    </font>
    <font>
      <b/>
      <sz val="14.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Font="1" applyAlignment="1">
      <alignment/>
    </xf>
    <xf numFmtId="0" fontId="2" fillId="33" borderId="10" xfId="0" applyFont="1" applyFill="1" applyBorder="1" applyAlignment="1">
      <alignment vertical="top" wrapText="1"/>
    </xf>
    <xf numFmtId="0" fontId="2" fillId="33" borderId="10" xfId="0" applyFont="1" applyFill="1" applyBorder="1" applyAlignment="1">
      <alignment horizontal="center" vertical="top"/>
    </xf>
    <xf numFmtId="164" fontId="0" fillId="0" borderId="10" xfId="42" applyNumberFormat="1" applyFont="1" applyBorder="1" applyAlignment="1">
      <alignment vertical="top" wrapText="1"/>
    </xf>
    <xf numFmtId="164" fontId="2" fillId="33" borderId="10" xfId="42" applyNumberFormat="1" applyFont="1" applyFill="1" applyBorder="1" applyAlignment="1">
      <alignment vertical="top" wrapText="1"/>
    </xf>
    <xf numFmtId="0" fontId="0" fillId="0" borderId="0" xfId="0" applyAlignment="1">
      <alignment wrapText="1"/>
    </xf>
    <xf numFmtId="0" fontId="3" fillId="0" borderId="0" xfId="0" applyFont="1" applyAlignment="1">
      <alignment/>
    </xf>
    <xf numFmtId="0" fontId="0" fillId="0" borderId="0" xfId="0" applyAlignment="1">
      <alignment vertical="top" wrapText="1"/>
    </xf>
    <xf numFmtId="17" fontId="2" fillId="33" borderId="10" xfId="0" applyNumberFormat="1" applyFont="1" applyFill="1" applyBorder="1" applyAlignment="1">
      <alignment horizontal="left" wrapText="1"/>
    </xf>
    <xf numFmtId="0" fontId="2" fillId="0" borderId="10" xfId="0" applyFont="1" applyBorder="1" applyAlignment="1">
      <alignment horizontal="left" vertical="top" wrapText="1"/>
    </xf>
    <xf numFmtId="0" fontId="2" fillId="33" borderId="10" xfId="0" applyFont="1" applyFill="1" applyBorder="1" applyAlignment="1">
      <alignment horizontal="left" vertical="top"/>
    </xf>
    <xf numFmtId="164" fontId="0" fillId="0" borderId="10" xfId="42" applyNumberFormat="1" applyFont="1" applyBorder="1" applyAlignment="1">
      <alignment wrapText="1"/>
    </xf>
    <xf numFmtId="164" fontId="0" fillId="0" borderId="10" xfId="42" applyNumberFormat="1" applyFont="1" applyBorder="1" applyAlignment="1">
      <alignment horizontal="left" vertical="top" wrapText="1"/>
    </xf>
    <xf numFmtId="164" fontId="44" fillId="0" borderId="10" xfId="42" applyNumberFormat="1" applyFont="1" applyBorder="1" applyAlignment="1">
      <alignment vertical="top" wrapText="1"/>
    </xf>
    <xf numFmtId="164" fontId="44" fillId="0" borderId="10" xfId="42" applyNumberFormat="1" applyFont="1" applyBorder="1" applyAlignment="1">
      <alignment wrapText="1"/>
    </xf>
    <xf numFmtId="164" fontId="2" fillId="0" borderId="10" xfId="42" applyNumberFormat="1" applyFont="1" applyFill="1" applyBorder="1" applyAlignment="1">
      <alignment vertical="top"/>
    </xf>
    <xf numFmtId="0" fontId="23" fillId="0" borderId="0" xfId="0" applyFont="1" applyAlignment="1">
      <alignment wrapText="1"/>
    </xf>
    <xf numFmtId="0" fontId="24" fillId="0" borderId="0" xfId="0" applyFont="1" applyAlignment="1">
      <alignment/>
    </xf>
    <xf numFmtId="0" fontId="25" fillId="0" borderId="0" xfId="0" applyFont="1" applyAlignment="1">
      <alignment vertical="top"/>
    </xf>
    <xf numFmtId="0" fontId="23" fillId="33" borderId="10" xfId="0" applyFont="1" applyFill="1" applyBorder="1" applyAlignment="1">
      <alignment vertical="top" wrapText="1"/>
    </xf>
    <xf numFmtId="0" fontId="23" fillId="33" borderId="10" xfId="0" applyFont="1" applyFill="1" applyBorder="1" applyAlignment="1">
      <alignment horizontal="center" vertical="top"/>
    </xf>
    <xf numFmtId="0" fontId="0" fillId="0" borderId="10" xfId="0" applyFont="1" applyBorder="1" applyAlignment="1">
      <alignment horizontal="left" vertical="top" wrapText="1"/>
    </xf>
    <xf numFmtId="164" fontId="0" fillId="0" borderId="10" xfId="42" applyNumberFormat="1" applyFont="1" applyBorder="1" applyAlignment="1">
      <alignment vertical="top" wrapText="1"/>
    </xf>
    <xf numFmtId="164" fontId="23" fillId="0" borderId="10" xfId="42" applyNumberFormat="1" applyFont="1" applyBorder="1" applyAlignment="1">
      <alignment vertical="top" wrapText="1"/>
    </xf>
    <xf numFmtId="0" fontId="23" fillId="33" borderId="10" xfId="0" applyFont="1" applyFill="1" applyBorder="1" applyAlignment="1">
      <alignment horizontal="left" vertical="top" wrapText="1"/>
    </xf>
    <xf numFmtId="164" fontId="23" fillId="33" borderId="10" xfId="42" applyNumberFormat="1" applyFont="1" applyFill="1" applyBorder="1" applyAlignment="1">
      <alignment vertical="top" wrapText="1"/>
    </xf>
    <xf numFmtId="0" fontId="0" fillId="0" borderId="0" xfId="0" applyFont="1" applyAlignment="1">
      <alignment/>
    </xf>
    <xf numFmtId="0" fontId="46" fillId="33" borderId="10" xfId="0" applyFont="1" applyFill="1" applyBorder="1" applyAlignment="1">
      <alignment wrapText="1"/>
    </xf>
    <xf numFmtId="17" fontId="46" fillId="0" borderId="10" xfId="0" applyNumberFormat="1" applyFont="1" applyBorder="1" applyAlignment="1">
      <alignment horizontal="left" wrapText="1"/>
    </xf>
    <xf numFmtId="164" fontId="46" fillId="0" borderId="10" xfId="42" applyNumberFormat="1" applyFont="1" applyBorder="1" applyAlignment="1">
      <alignment vertical="top" wrapText="1"/>
    </xf>
    <xf numFmtId="0" fontId="46" fillId="0" borderId="0" xfId="0" applyFont="1" applyAlignment="1">
      <alignment/>
    </xf>
    <xf numFmtId="164" fontId="23" fillId="33" borderId="10" xfId="42" applyNumberFormat="1" applyFont="1" applyFill="1" applyBorder="1" applyAlignment="1">
      <alignment vertical="top"/>
    </xf>
    <xf numFmtId="164" fontId="23" fillId="33" borderId="10" xfId="42" applyNumberFormat="1" applyFont="1" applyFill="1" applyBorder="1" applyAlignment="1">
      <alignment horizontal="left" vertical="top" wrapText="1"/>
    </xf>
    <xf numFmtId="0" fontId="0" fillId="0" borderId="0" xfId="0" applyFont="1" applyAlignment="1">
      <alignment/>
    </xf>
    <xf numFmtId="0" fontId="23" fillId="0" borderId="0" xfId="0" applyFont="1" applyAlignment="1">
      <alignment vertical="top"/>
    </xf>
    <xf numFmtId="17" fontId="0" fillId="0" borderId="10" xfId="0" applyNumberFormat="1" applyFont="1" applyBorder="1" applyAlignment="1">
      <alignment horizontal="left" wrapText="1"/>
    </xf>
    <xf numFmtId="0" fontId="46" fillId="33" borderId="10" xfId="0" applyFont="1" applyFill="1" applyBorder="1" applyAlignment="1">
      <alignment vertical="top" wrapText="1"/>
    </xf>
    <xf numFmtId="0" fontId="47" fillId="33" borderId="10" xfId="0" applyFont="1" applyFill="1" applyBorder="1" applyAlignment="1">
      <alignment vertical="top" wrapText="1"/>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Renewable LECs Issued or Redeemed by Technology: April 2009 -  March 2010</a:t>
            </a:r>
          </a:p>
        </c:rich>
      </c:tx>
      <c:layout>
        <c:manualLayout>
          <c:xMode val="factor"/>
          <c:yMode val="factor"/>
          <c:x val="-0.00225"/>
          <c:y val="-0.01525"/>
        </c:manualLayout>
      </c:layout>
      <c:spPr>
        <a:noFill/>
        <a:ln w="3175">
          <a:noFill/>
        </a:ln>
      </c:spPr>
    </c:title>
    <c:view3D>
      <c:rotX val="30"/>
      <c:hPercent val="100"/>
      <c:rotY val="0"/>
      <c:depthPercent val="100"/>
      <c:rAngAx val="1"/>
    </c:view3D>
    <c:plotArea>
      <c:layout>
        <c:manualLayout>
          <c:xMode val="edge"/>
          <c:yMode val="edge"/>
          <c:x val="0.092"/>
          <c:y val="0.159"/>
          <c:w val="0.834"/>
          <c:h val="0.764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0"/>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Calibri"/>
                        <a:ea typeface="Calibri"/>
                        <a:cs typeface="Calibri"/>
                      </a:rPr>
                      <a:t>Photovoltaic 
&lt;0.01%</a:t>
                    </a:r>
                  </a:p>
                </c:rich>
              </c:tx>
              <c:numFmt formatCode="0.00%" sourceLinked="0"/>
              <c:spPr>
                <a:noFill/>
                <a:ln w="3175">
                  <a:noFill/>
                </a:ln>
              </c:spPr>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1200" b="0" i="0" u="none" baseline="0">
                        <a:solidFill>
                          <a:srgbClr val="000000"/>
                        </a:solidFill>
                        <a:latin typeface="Calibri"/>
                        <a:ea typeface="Calibri"/>
                        <a:cs typeface="Calibri"/>
                      </a:rPr>
                      <a:t>Wave Power
&lt;0.01%</a:t>
                    </a:r>
                  </a:p>
                </c:rich>
              </c:tx>
              <c:numFmt formatCode="0.00%" sourceLinked="0"/>
              <c:spPr>
                <a:noFill/>
                <a:ln w="3175">
                  <a:noFill/>
                </a:ln>
              </c:spPr>
              <c:showLegendKey val="0"/>
              <c:showVal val="0"/>
              <c:showBubbleSize val="0"/>
              <c:showCatName val="1"/>
              <c:showSerName val="0"/>
              <c:showPercent val="0"/>
            </c:dLbl>
            <c:dLbl>
              <c:idx val="8"/>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2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'[1]Pivot 1'!$A$3:$A$11</c:f>
              <c:strCache>
                <c:ptCount val="9"/>
                <c:pt idx="0">
                  <c:v>Biomass</c:v>
                </c:pt>
                <c:pt idx="1">
                  <c:v>Hydro</c:v>
                </c:pt>
                <c:pt idx="2">
                  <c:v>Landfill Gas</c:v>
                </c:pt>
                <c:pt idx="3">
                  <c:v>Municipal and Industrial Waste</c:v>
                </c:pt>
                <c:pt idx="4">
                  <c:v>Off-shore Wind</c:v>
                </c:pt>
                <c:pt idx="5">
                  <c:v>Photovoltaic </c:v>
                </c:pt>
                <c:pt idx="6">
                  <c:v>Sewage Gas</c:v>
                </c:pt>
                <c:pt idx="7">
                  <c:v>Wave Power</c:v>
                </c:pt>
                <c:pt idx="8">
                  <c:v>Wind</c:v>
                </c:pt>
              </c:strCache>
            </c:strRef>
          </c:cat>
          <c:val>
            <c:numRef>
              <c:f>'[1]Pivot 1'!$B$3:$B$11</c:f>
              <c:numCache>
                <c:ptCount val="9"/>
                <c:pt idx="0">
                  <c:v>3288561</c:v>
                </c:pt>
                <c:pt idx="1">
                  <c:v>6467696</c:v>
                </c:pt>
                <c:pt idx="2">
                  <c:v>4840000</c:v>
                </c:pt>
                <c:pt idx="3">
                  <c:v>1586802</c:v>
                </c:pt>
                <c:pt idx="4">
                  <c:v>2075311</c:v>
                </c:pt>
                <c:pt idx="5">
                  <c:v>374</c:v>
                </c:pt>
                <c:pt idx="6">
                  <c:v>564533</c:v>
                </c:pt>
                <c:pt idx="7">
                  <c:v>46</c:v>
                </c:pt>
                <c:pt idx="8">
                  <c:v>7023428</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Renewable LECs Issued or Redeemed by Country of supply: April 2009 - March 2010</a:t>
            </a:r>
          </a:p>
        </c:rich>
      </c:tx>
      <c:layout>
        <c:manualLayout>
          <c:xMode val="factor"/>
          <c:yMode val="factor"/>
          <c:x val="-0.00125"/>
          <c:y val="-0.014"/>
        </c:manualLayout>
      </c:layout>
      <c:spPr>
        <a:noFill/>
        <a:ln w="3175">
          <a:noFill/>
        </a:ln>
      </c:spPr>
    </c:title>
    <c:view3D>
      <c:rotX val="30"/>
      <c:hPercent val="100"/>
      <c:rotY val="0"/>
      <c:depthPercent val="100"/>
      <c:rAngAx val="1"/>
    </c:view3D>
    <c:plotArea>
      <c:layout>
        <c:manualLayout>
          <c:xMode val="edge"/>
          <c:yMode val="edge"/>
          <c:x val="0.06775"/>
          <c:y val="0.1615"/>
          <c:w val="0.85475"/>
          <c:h val="0.76"/>
        </c:manualLayout>
      </c:layout>
      <c:pie3DChart>
        <c:varyColors val="1"/>
        <c:ser>
          <c:idx val="0"/>
          <c:order val="0"/>
          <c:tx>
            <c:strRef>
              <c:f>'[1]Pivot 2'!$B$24</c:f>
              <c:strCache>
                <c:ptCount val="1"/>
                <c:pt idx="0">
                  <c:v>Grand Total</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6"/>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7"/>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8"/>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9"/>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0"/>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'[1]Pivot 2'!$A$25:$A$36</c:f>
              <c:strCache>
                <c:ptCount val="12"/>
                <c:pt idx="0">
                  <c:v>Austria</c:v>
                </c:pt>
                <c:pt idx="1">
                  <c:v>Denmark</c:v>
                </c:pt>
                <c:pt idx="2">
                  <c:v>England</c:v>
                </c:pt>
                <c:pt idx="3">
                  <c:v>Finland</c:v>
                </c:pt>
                <c:pt idx="4">
                  <c:v>France</c:v>
                </c:pt>
                <c:pt idx="5">
                  <c:v>Germany</c:v>
                </c:pt>
                <c:pt idx="6">
                  <c:v>Norway</c:v>
                </c:pt>
                <c:pt idx="7">
                  <c:v>Scotland</c:v>
                </c:pt>
                <c:pt idx="8">
                  <c:v>Spain</c:v>
                </c:pt>
                <c:pt idx="9">
                  <c:v>Sweden</c:v>
                </c:pt>
                <c:pt idx="10">
                  <c:v>Switzerland</c:v>
                </c:pt>
                <c:pt idx="11">
                  <c:v>Wales</c:v>
                </c:pt>
              </c:strCache>
            </c:strRef>
          </c:cat>
          <c:val>
            <c:numRef>
              <c:f>'[1]Pivot 2'!$B$25:$B$36</c:f>
              <c:numCache>
                <c:ptCount val="12"/>
                <c:pt idx="0">
                  <c:v>112490</c:v>
                </c:pt>
                <c:pt idx="1">
                  <c:v>117165</c:v>
                </c:pt>
                <c:pt idx="2">
                  <c:v>11508061</c:v>
                </c:pt>
                <c:pt idx="3">
                  <c:v>149866</c:v>
                </c:pt>
                <c:pt idx="4">
                  <c:v>270948</c:v>
                </c:pt>
                <c:pt idx="5">
                  <c:v>677866</c:v>
                </c:pt>
                <c:pt idx="6">
                  <c:v>3620399</c:v>
                </c:pt>
                <c:pt idx="7">
                  <c:v>6003645</c:v>
                </c:pt>
                <c:pt idx="8">
                  <c:v>147051</c:v>
                </c:pt>
                <c:pt idx="9">
                  <c:v>793716</c:v>
                </c:pt>
                <c:pt idx="10">
                  <c:v>958394</c:v>
                </c:pt>
                <c:pt idx="11">
                  <c:v>1487150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Renewable LECs by Country of supply and Issued or Redeemed Status: </a:t>
            </a:r>
            <a:r>
              <a:rPr lang="en-US" cap="none" sz="144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April 2009 - March 2010</a:t>
            </a:r>
          </a:p>
        </c:rich>
      </c:tx>
      <c:layout>
        <c:manualLayout>
          <c:xMode val="factor"/>
          <c:yMode val="factor"/>
          <c:x val="-0.00225"/>
          <c:y val="-0.0155"/>
        </c:manualLayout>
      </c:layout>
      <c:spPr>
        <a:noFill/>
        <a:ln w="3175">
          <a:noFill/>
        </a:ln>
      </c:spPr>
    </c:title>
    <c:view3D>
      <c:rotX val="15"/>
      <c:hPercent val="53"/>
      <c:rotY val="20"/>
      <c:depthPercent val="100"/>
      <c:rAngAx val="1"/>
    </c:view3D>
    <c:plotArea>
      <c:layout>
        <c:manualLayout>
          <c:xMode val="edge"/>
          <c:yMode val="edge"/>
          <c:x val="0"/>
          <c:y val="0.113"/>
          <c:w val="0.957"/>
          <c:h val="0.87525"/>
        </c:manualLayout>
      </c:layout>
      <c:bar3DChart>
        <c:barDir val="col"/>
        <c:grouping val="clustered"/>
        <c:varyColors val="0"/>
        <c:ser>
          <c:idx val="0"/>
          <c:order val="0"/>
          <c:tx>
            <c:strRef>
              <c:f>'[1]Pivot 3'!$B$11</c:f>
              <c:strCache>
                <c:ptCount val="1"/>
                <c:pt idx="0">
                  <c:v>Issued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'[1]Pivot 3'!$A$12:$A$23</c:f>
              <c:strCache>
                <c:ptCount val="12"/>
                <c:pt idx="0">
                  <c:v>Austria</c:v>
                </c:pt>
                <c:pt idx="1">
                  <c:v>Denmark</c:v>
                </c:pt>
                <c:pt idx="2">
                  <c:v>England</c:v>
                </c:pt>
                <c:pt idx="3">
                  <c:v>Finland</c:v>
                </c:pt>
                <c:pt idx="4">
                  <c:v>France</c:v>
                </c:pt>
                <c:pt idx="5">
                  <c:v>Germany</c:v>
                </c:pt>
                <c:pt idx="6">
                  <c:v>Norway</c:v>
                </c:pt>
                <c:pt idx="7">
                  <c:v>Scotland</c:v>
                </c:pt>
                <c:pt idx="8">
                  <c:v>Spain</c:v>
                </c:pt>
                <c:pt idx="9">
                  <c:v>Sweden</c:v>
                </c:pt>
                <c:pt idx="10">
                  <c:v>Switzerland</c:v>
                </c:pt>
                <c:pt idx="11">
                  <c:v>Wales</c:v>
                </c:pt>
              </c:strCache>
            </c:strRef>
          </c:cat>
          <c:val>
            <c:numRef>
              <c:f>'[1]Pivot 3'!$B$12:$B$23</c:f>
              <c:numCache>
                <c:ptCount val="12"/>
                <c:pt idx="0">
                  <c:v>64656</c:v>
                </c:pt>
                <c:pt idx="1">
                  <c:v>86969</c:v>
                </c:pt>
                <c:pt idx="2">
                  <c:v>7957323</c:v>
                </c:pt>
                <c:pt idx="3">
                  <c:v>89609</c:v>
                </c:pt>
                <c:pt idx="4">
                  <c:v>163603</c:v>
                </c:pt>
                <c:pt idx="5">
                  <c:v>74831</c:v>
                </c:pt>
                <c:pt idx="6">
                  <c:v>1423987</c:v>
                </c:pt>
                <c:pt idx="7">
                  <c:v>3814519</c:v>
                </c:pt>
                <c:pt idx="8">
                  <c:v>133328</c:v>
                </c:pt>
                <c:pt idx="9">
                  <c:v>528056</c:v>
                </c:pt>
                <c:pt idx="10">
                  <c:v>209049</c:v>
                </c:pt>
                <c:pt idx="11">
                  <c:v>1093096</c:v>
                </c:pt>
              </c:numCache>
            </c:numRef>
          </c:val>
          <c:shape val="box"/>
        </c:ser>
        <c:ser>
          <c:idx val="1"/>
          <c:order val="1"/>
          <c:tx>
            <c:strRef>
              <c:f>'[1]Pivot 3'!$C$11</c:f>
              <c:strCache>
                <c:ptCount val="1"/>
                <c:pt idx="0">
                  <c:v>Redeemed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'[1]Pivot 3'!$A$12:$A$23</c:f>
              <c:strCache>
                <c:ptCount val="12"/>
                <c:pt idx="0">
                  <c:v>Austria</c:v>
                </c:pt>
                <c:pt idx="1">
                  <c:v>Denmark</c:v>
                </c:pt>
                <c:pt idx="2">
                  <c:v>England</c:v>
                </c:pt>
                <c:pt idx="3">
                  <c:v>Finland</c:v>
                </c:pt>
                <c:pt idx="4">
                  <c:v>France</c:v>
                </c:pt>
                <c:pt idx="5">
                  <c:v>Germany</c:v>
                </c:pt>
                <c:pt idx="6">
                  <c:v>Norway</c:v>
                </c:pt>
                <c:pt idx="7">
                  <c:v>Scotland</c:v>
                </c:pt>
                <c:pt idx="8">
                  <c:v>Spain</c:v>
                </c:pt>
                <c:pt idx="9">
                  <c:v>Sweden</c:v>
                </c:pt>
                <c:pt idx="10">
                  <c:v>Switzerland</c:v>
                </c:pt>
                <c:pt idx="11">
                  <c:v>Wales</c:v>
                </c:pt>
              </c:strCache>
            </c:strRef>
          </c:cat>
          <c:val>
            <c:numRef>
              <c:f>'[1]Pivot 3'!$C$12:$C$23</c:f>
              <c:numCache>
                <c:ptCount val="12"/>
                <c:pt idx="0">
                  <c:v>47834</c:v>
                </c:pt>
                <c:pt idx="1">
                  <c:v>30196</c:v>
                </c:pt>
                <c:pt idx="2">
                  <c:v>3550738</c:v>
                </c:pt>
                <c:pt idx="3">
                  <c:v>60257</c:v>
                </c:pt>
                <c:pt idx="4">
                  <c:v>107345</c:v>
                </c:pt>
                <c:pt idx="5">
                  <c:v>603035</c:v>
                </c:pt>
                <c:pt idx="6">
                  <c:v>2196412</c:v>
                </c:pt>
                <c:pt idx="7">
                  <c:v>2189126</c:v>
                </c:pt>
                <c:pt idx="8">
                  <c:v>13723</c:v>
                </c:pt>
                <c:pt idx="9">
                  <c:v>265660</c:v>
                </c:pt>
                <c:pt idx="10">
                  <c:v>749345</c:v>
                </c:pt>
                <c:pt idx="11">
                  <c:v>394054</c:v>
                </c:pt>
              </c:numCache>
            </c:numRef>
          </c:val>
          <c:shape val="box"/>
        </c:ser>
        <c:shape val="box"/>
        <c:axId val="17467663"/>
        <c:axId val="36800180"/>
      </c:bar3DChart>
      <c:catAx>
        <c:axId val="1746766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200" b="0" i="0" u="none" baseline="0">
                <a:solidFill>
                  <a:srgbClr val="000000"/>
                </a:solidFill>
                <a:latin typeface="Calibri"/>
                <a:ea typeface="Calibri"/>
                <a:cs typeface="Calibri"/>
              </a:defRPr>
            </a:pPr>
          </a:p>
        </c:txPr>
        <c:crossAx val="36800180"/>
        <c:crosses val="autoZero"/>
        <c:auto val="1"/>
        <c:lblOffset val="100"/>
        <c:tickLblSkip val="1"/>
        <c:noMultiLvlLbl val="0"/>
      </c:catAx>
      <c:valAx>
        <c:axId val="3680018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467663"/>
        <c:crossesAt val="1"/>
        <c:crossBetween val="between"/>
        <c:dispUnits/>
      </c:valAx>
      <c:spPr>
        <a:noFill/>
        <a:ln>
          <a:noFill/>
        </a:ln>
      </c:spPr>
    </c:plotArea>
    <c:legend>
      <c:legendPos val="r"/>
      <c:layout>
        <c:manualLayout>
          <c:xMode val="edge"/>
          <c:yMode val="edge"/>
          <c:x val="0.63175"/>
          <c:y val="0.2355"/>
          <c:w val="0.271"/>
          <c:h val="0.08075"/>
        </c:manualLayout>
      </c:layout>
      <c:overlay val="0"/>
      <c:spPr>
        <a:noFill/>
        <a:ln w="3175">
          <a:noFill/>
        </a:ln>
      </c:spPr>
      <c:txPr>
        <a:bodyPr vert="horz" rot="0"/>
        <a:lstStyle/>
        <a:p>
          <a:pPr>
            <a:defRPr lang="en-US" cap="none" sz="160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Renewable LECs Issued or Redeemed by Technology: 
</a:t>
            </a:r>
            <a:r>
              <a:rPr lang="en-US" cap="none" sz="1800" b="1" i="0" u="none" baseline="0">
                <a:solidFill>
                  <a:srgbClr val="000000"/>
                </a:solidFill>
                <a:latin typeface="Calibri"/>
                <a:ea typeface="Calibri"/>
                <a:cs typeface="Calibri"/>
              </a:rPr>
              <a:t>April 2010 -  March 2011</a:t>
            </a:r>
          </a:p>
        </c:rich>
      </c:tx>
      <c:layout>
        <c:manualLayout>
          <c:xMode val="factor"/>
          <c:yMode val="factor"/>
          <c:x val="-0.001"/>
          <c:y val="-0.0155"/>
        </c:manualLayout>
      </c:layout>
      <c:spPr>
        <a:noFill/>
        <a:ln w="3175">
          <a:noFill/>
        </a:ln>
      </c:spPr>
    </c:title>
    <c:view3D>
      <c:rotX val="30"/>
      <c:hPercent val="100"/>
      <c:rotY val="0"/>
      <c:depthPercent val="100"/>
      <c:rAngAx val="1"/>
    </c:view3D>
    <c:plotArea>
      <c:layout>
        <c:manualLayout>
          <c:xMode val="edge"/>
          <c:yMode val="edge"/>
          <c:x val="0.0735"/>
          <c:y val="0.193"/>
          <c:w val="0.8515"/>
          <c:h val="0.7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Lbls>
            <c:dLbl>
              <c:idx val="0"/>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Calibri"/>
                        <a:ea typeface="Calibri"/>
                        <a:cs typeface="Calibri"/>
                      </a:rPr>
                      <a:t>Photovoltaic 
&lt;0.01%</a:t>
                    </a:r>
                  </a:p>
                </c:rich>
              </c:tx>
              <c:numFmt formatCode="0.00%" sourceLinked="0"/>
              <c:spPr>
                <a:noFill/>
                <a:ln w="3175">
                  <a:noFill/>
                </a:ln>
              </c:spPr>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7"/>
              <c:tx>
                <c:rich>
                  <a:bodyPr vert="horz" rot="0" anchor="ctr"/>
                  <a:lstStyle/>
                  <a:p>
                    <a:pPr algn="ctr">
                      <a:defRPr/>
                    </a:pPr>
                    <a:r>
                      <a:rPr lang="en-US" cap="none" sz="1200" b="0" i="0" u="none" baseline="0">
                        <a:solidFill>
                          <a:srgbClr val="000000"/>
                        </a:solidFill>
                        <a:latin typeface="Calibri"/>
                        <a:ea typeface="Calibri"/>
                        <a:cs typeface="Calibri"/>
                      </a:rPr>
                      <a:t>Tidal Power
&lt;0.01%</a:t>
                    </a:r>
                  </a:p>
                </c:rich>
              </c:tx>
              <c:numFmt formatCode="0.00%" sourceLinked="0"/>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200" b="0" i="0" u="none" baseline="0">
                        <a:solidFill>
                          <a:srgbClr val="000000"/>
                        </a:solidFill>
                        <a:latin typeface="Calibri"/>
                        <a:ea typeface="Calibri"/>
                        <a:cs typeface="Calibri"/>
                      </a:rPr>
                      <a:t>Wave Power
&lt;0.01%</a:t>
                    </a:r>
                  </a:p>
                </c:rich>
              </c:tx>
              <c:numFmt formatCode="0.00%" sourceLinked="0"/>
              <c:spPr>
                <a:noFill/>
                <a:ln w="3175">
                  <a:noFill/>
                </a:ln>
              </c:spPr>
              <c:showLegendKey val="0"/>
              <c:showVal val="0"/>
              <c:showBubbleSize val="0"/>
              <c:showCatName val="1"/>
              <c:showSerName val="0"/>
              <c:showPercent val="0"/>
            </c:dLbl>
            <c:dLbl>
              <c:idx val="9"/>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'[2]Pivot 1'!$A$17:$A$26</c:f>
              <c:strCache>
                <c:ptCount val="10"/>
                <c:pt idx="0">
                  <c:v>Biomass</c:v>
                </c:pt>
                <c:pt idx="1">
                  <c:v>Hydro</c:v>
                </c:pt>
                <c:pt idx="2">
                  <c:v>Landfill Gas</c:v>
                </c:pt>
                <c:pt idx="3">
                  <c:v>Municipal and Industrial Waste</c:v>
                </c:pt>
                <c:pt idx="4">
                  <c:v>Off-shore Wind</c:v>
                </c:pt>
                <c:pt idx="5">
                  <c:v>Photovoltaic </c:v>
                </c:pt>
                <c:pt idx="6">
                  <c:v>Sewage Gas</c:v>
                </c:pt>
                <c:pt idx="7">
                  <c:v>Tidal Power</c:v>
                </c:pt>
                <c:pt idx="8">
                  <c:v>Wave Power</c:v>
                </c:pt>
                <c:pt idx="9">
                  <c:v>Wind</c:v>
                </c:pt>
              </c:strCache>
            </c:strRef>
          </c:cat>
          <c:val>
            <c:numRef>
              <c:f>'[2]Pivot 1'!$B$17:$B$26</c:f>
              <c:numCache>
                <c:ptCount val="10"/>
                <c:pt idx="0">
                  <c:v>4587291</c:v>
                </c:pt>
                <c:pt idx="1">
                  <c:v>6687545</c:v>
                </c:pt>
                <c:pt idx="2">
                  <c:v>4845770</c:v>
                </c:pt>
                <c:pt idx="3">
                  <c:v>1748262</c:v>
                </c:pt>
                <c:pt idx="4">
                  <c:v>3344454</c:v>
                </c:pt>
                <c:pt idx="5">
                  <c:v>438</c:v>
                </c:pt>
                <c:pt idx="6">
                  <c:v>609230</c:v>
                </c:pt>
                <c:pt idx="7">
                  <c:v>53</c:v>
                </c:pt>
                <c:pt idx="8">
                  <c:v>81</c:v>
                </c:pt>
                <c:pt idx="9">
                  <c:v>7650951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Renewable LECs Issued or Redeemed by Country of supply: 
</a:t>
            </a:r>
            <a:r>
              <a:rPr lang="en-US" cap="none" sz="1800" b="1" i="0" u="none" baseline="0">
                <a:solidFill>
                  <a:srgbClr val="000000"/>
                </a:solidFill>
                <a:latin typeface="Calibri"/>
                <a:ea typeface="Calibri"/>
                <a:cs typeface="Calibri"/>
              </a:rPr>
              <a:t>April 2010 - March 2011</a:t>
            </a:r>
          </a:p>
        </c:rich>
      </c:tx>
      <c:layout>
        <c:manualLayout>
          <c:xMode val="factor"/>
          <c:yMode val="factor"/>
          <c:x val="-0.001"/>
          <c:y val="-0.01525"/>
        </c:manualLayout>
      </c:layout>
      <c:spPr>
        <a:noFill/>
        <a:ln w="3175">
          <a:noFill/>
        </a:ln>
      </c:spPr>
    </c:title>
    <c:view3D>
      <c:rotX val="30"/>
      <c:hPercent val="100"/>
      <c:rotY val="0"/>
      <c:depthPercent val="100"/>
      <c:rAngAx val="1"/>
    </c:view3D>
    <c:plotArea>
      <c:layout>
        <c:manualLayout>
          <c:xMode val="edge"/>
          <c:yMode val="edge"/>
          <c:x val="0.0735"/>
          <c:y val="0.19175"/>
          <c:w val="0.85175"/>
          <c:h val="0.734"/>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Lbls>
            <c:dLbl>
              <c:idx val="0"/>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7"/>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8"/>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9"/>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0"/>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2"/>
              <c:txPr>
                <a:bodyPr vert="horz" rot="0" anchor="ctr"/>
                <a:lstStyle/>
                <a:p>
                  <a:pPr algn="ctr">
                    <a:defRPr lang="en-US" cap="none" sz="12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'[2]Pivot 2'!$A$19:$A$31</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'[2]Pivot 2'!$B$19:$B$31</c:f>
              <c:numCache>
                <c:ptCount val="13"/>
                <c:pt idx="0">
                  <c:v>135464</c:v>
                </c:pt>
                <c:pt idx="1">
                  <c:v>148906</c:v>
                </c:pt>
                <c:pt idx="2">
                  <c:v>13671930</c:v>
                </c:pt>
                <c:pt idx="3">
                  <c:v>246085</c:v>
                </c:pt>
                <c:pt idx="4">
                  <c:v>271368</c:v>
                </c:pt>
                <c:pt idx="5">
                  <c:v>730588</c:v>
                </c:pt>
                <c:pt idx="6">
                  <c:v>26642</c:v>
                </c:pt>
                <c:pt idx="7">
                  <c:v>3802625</c:v>
                </c:pt>
                <c:pt idx="8">
                  <c:v>6880361</c:v>
                </c:pt>
                <c:pt idx="9">
                  <c:v>244464</c:v>
                </c:pt>
                <c:pt idx="10">
                  <c:v>862454</c:v>
                </c:pt>
                <c:pt idx="11">
                  <c:v>931200</c:v>
                </c:pt>
                <c:pt idx="12">
                  <c:v>1521988</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Renewable LECs by Country of supply and Issued or Redeemed Status: 
</a:t>
            </a:r>
            <a:r>
              <a:rPr lang="en-US" cap="none" sz="1800" b="1" i="0" u="none" baseline="0">
                <a:solidFill>
                  <a:srgbClr val="000000"/>
                </a:solidFill>
                <a:latin typeface="Calibri"/>
                <a:ea typeface="Calibri"/>
                <a:cs typeface="Calibri"/>
              </a:rPr>
              <a:t>April 2010 - March 2011</a:t>
            </a:r>
          </a:p>
        </c:rich>
      </c:tx>
      <c:layout>
        <c:manualLayout>
          <c:xMode val="factor"/>
          <c:yMode val="factor"/>
          <c:x val="-0.00225"/>
          <c:y val="-0.01525"/>
        </c:manualLayout>
      </c:layout>
      <c:spPr>
        <a:noFill/>
        <a:ln w="3175">
          <a:noFill/>
        </a:ln>
      </c:spPr>
    </c:title>
    <c:view3D>
      <c:rotX val="15"/>
      <c:hPercent val="52"/>
      <c:rotY val="20"/>
      <c:depthPercent val="100"/>
      <c:rAngAx val="1"/>
    </c:view3D>
    <c:plotArea>
      <c:layout>
        <c:manualLayout>
          <c:xMode val="edge"/>
          <c:yMode val="edge"/>
          <c:x val="0"/>
          <c:y val="0.11325"/>
          <c:w val="0.988"/>
          <c:h val="0.888"/>
        </c:manualLayout>
      </c:layout>
      <c:bar3DChart>
        <c:barDir val="col"/>
        <c:grouping val="clustered"/>
        <c:varyColors val="0"/>
        <c:ser>
          <c:idx val="0"/>
          <c:order val="0"/>
          <c:tx>
            <c:strRef>
              <c:f>'[2]Pivot 3'!$B$3</c:f>
              <c:strCache>
                <c:ptCount val="1"/>
                <c:pt idx="0">
                  <c:v>Issued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'[2]Pivot 3'!$A$4:$A$16</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'[2]Pivot 3'!$B$4:$B$16</c:f>
              <c:numCache>
                <c:ptCount val="13"/>
                <c:pt idx="0">
                  <c:v>112946</c:v>
                </c:pt>
                <c:pt idx="1">
                  <c:v>135304</c:v>
                </c:pt>
                <c:pt idx="2">
                  <c:v>13592258</c:v>
                </c:pt>
                <c:pt idx="3">
                  <c:v>140010</c:v>
                </c:pt>
                <c:pt idx="4">
                  <c:v>254935</c:v>
                </c:pt>
                <c:pt idx="5">
                  <c:v>690249</c:v>
                </c:pt>
                <c:pt idx="6">
                  <c:v>26642</c:v>
                </c:pt>
                <c:pt idx="7">
                  <c:v>2985878</c:v>
                </c:pt>
                <c:pt idx="8">
                  <c:v>6702863</c:v>
                </c:pt>
                <c:pt idx="9">
                  <c:v>228042</c:v>
                </c:pt>
                <c:pt idx="10">
                  <c:v>622386</c:v>
                </c:pt>
                <c:pt idx="11">
                  <c:v>651349</c:v>
                </c:pt>
                <c:pt idx="12">
                  <c:v>1485287</c:v>
                </c:pt>
              </c:numCache>
            </c:numRef>
          </c:val>
          <c:shape val="box"/>
        </c:ser>
        <c:ser>
          <c:idx val="1"/>
          <c:order val="1"/>
          <c:tx>
            <c:strRef>
              <c:f>'[2]Pivot 3'!$C$3</c:f>
              <c:strCache>
                <c:ptCount val="1"/>
                <c:pt idx="0">
                  <c:v>Redeemed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'[2]Pivot 3'!$A$4:$A$16</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'[2]Pivot 3'!$C$4:$C$16</c:f>
              <c:numCache>
                <c:ptCount val="13"/>
                <c:pt idx="0">
                  <c:v>22518</c:v>
                </c:pt>
                <c:pt idx="1">
                  <c:v>13602</c:v>
                </c:pt>
                <c:pt idx="2">
                  <c:v>79672</c:v>
                </c:pt>
                <c:pt idx="3">
                  <c:v>106075</c:v>
                </c:pt>
                <c:pt idx="4">
                  <c:v>16433</c:v>
                </c:pt>
                <c:pt idx="5">
                  <c:v>40339</c:v>
                </c:pt>
                <c:pt idx="7">
                  <c:v>816747</c:v>
                </c:pt>
                <c:pt idx="8">
                  <c:v>177498</c:v>
                </c:pt>
                <c:pt idx="9">
                  <c:v>16422</c:v>
                </c:pt>
                <c:pt idx="10">
                  <c:v>240068</c:v>
                </c:pt>
                <c:pt idx="11">
                  <c:v>279851</c:v>
                </c:pt>
                <c:pt idx="12">
                  <c:v>36701</c:v>
                </c:pt>
              </c:numCache>
            </c:numRef>
          </c:val>
          <c:shape val="box"/>
        </c:ser>
        <c:shape val="box"/>
        <c:axId val="60572261"/>
        <c:axId val="11765106"/>
      </c:bar3DChart>
      <c:catAx>
        <c:axId val="6057226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200" b="0" i="0" u="none" baseline="0">
                <a:solidFill>
                  <a:srgbClr val="000000"/>
                </a:solidFill>
                <a:latin typeface="Calibri"/>
                <a:ea typeface="Calibri"/>
                <a:cs typeface="Calibri"/>
              </a:defRPr>
            </a:pPr>
          </a:p>
        </c:txPr>
        <c:crossAx val="11765106"/>
        <c:crosses val="autoZero"/>
        <c:auto val="1"/>
        <c:lblOffset val="100"/>
        <c:tickLblSkip val="1"/>
        <c:noMultiLvlLbl val="0"/>
      </c:catAx>
      <c:valAx>
        <c:axId val="1176510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572261"/>
        <c:crossesAt val="1"/>
        <c:crossBetween val="between"/>
        <c:dispUnits/>
      </c:valAx>
      <c:spPr>
        <a:noFill/>
        <a:ln>
          <a:noFill/>
        </a:ln>
      </c:spPr>
    </c:plotArea>
    <c:legend>
      <c:legendPos val="r"/>
      <c:layout>
        <c:manualLayout>
          <c:xMode val="edge"/>
          <c:yMode val="edge"/>
          <c:x val="0.70175"/>
          <c:y val="0.256"/>
          <c:w val="0.22675"/>
          <c:h val="0.053"/>
        </c:manualLayout>
      </c:layout>
      <c:overlay val="0"/>
      <c:spPr>
        <a:noFill/>
        <a:ln w="3175">
          <a:noFill/>
        </a:ln>
      </c:spPr>
      <c:txPr>
        <a:bodyPr vert="horz" rot="0"/>
        <a:lstStyle/>
        <a:p>
          <a:pPr>
            <a:defRPr lang="en-US" cap="none" sz="160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11</xdr:col>
      <xdr:colOff>742950</xdr:colOff>
      <xdr:row>31</xdr:row>
      <xdr:rowOff>0</xdr:rowOff>
    </xdr:to>
    <xdr:graphicFrame>
      <xdr:nvGraphicFramePr>
        <xdr:cNvPr id="1" name="Chart 1"/>
        <xdr:cNvGraphicFramePr/>
      </xdr:nvGraphicFramePr>
      <xdr:xfrm>
        <a:off x="609600" y="190500"/>
        <a:ext cx="8601075" cy="5715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11</xdr:col>
      <xdr:colOff>752475</xdr:colOff>
      <xdr:row>30</xdr:row>
      <xdr:rowOff>28575</xdr:rowOff>
    </xdr:to>
    <xdr:graphicFrame>
      <xdr:nvGraphicFramePr>
        <xdr:cNvPr id="1" name="Chart 4"/>
        <xdr:cNvGraphicFramePr/>
      </xdr:nvGraphicFramePr>
      <xdr:xfrm>
        <a:off x="609600" y="190500"/>
        <a:ext cx="7410450" cy="5553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14</xdr:col>
      <xdr:colOff>19050</xdr:colOff>
      <xdr:row>30</xdr:row>
      <xdr:rowOff>104775</xdr:rowOff>
    </xdr:to>
    <xdr:graphicFrame>
      <xdr:nvGraphicFramePr>
        <xdr:cNvPr id="1" name="Chart 1"/>
        <xdr:cNvGraphicFramePr/>
      </xdr:nvGraphicFramePr>
      <xdr:xfrm>
        <a:off x="609600" y="190500"/>
        <a:ext cx="8905875" cy="5629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11</xdr:col>
      <xdr:colOff>552450</xdr:colOff>
      <xdr:row>30</xdr:row>
      <xdr:rowOff>133350</xdr:rowOff>
    </xdr:to>
    <xdr:graphicFrame>
      <xdr:nvGraphicFramePr>
        <xdr:cNvPr id="1" name="Chart 1"/>
        <xdr:cNvGraphicFramePr/>
      </xdr:nvGraphicFramePr>
      <xdr:xfrm>
        <a:off x="609600" y="190500"/>
        <a:ext cx="8810625" cy="56578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276225</xdr:colOff>
      <xdr:row>31</xdr:row>
      <xdr:rowOff>0</xdr:rowOff>
    </xdr:to>
    <xdr:graphicFrame>
      <xdr:nvGraphicFramePr>
        <xdr:cNvPr id="1" name="Chart 1"/>
        <xdr:cNvGraphicFramePr/>
      </xdr:nvGraphicFramePr>
      <xdr:xfrm>
        <a:off x="609600" y="190500"/>
        <a:ext cx="8905875" cy="5715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13</xdr:col>
      <xdr:colOff>447675</xdr:colOff>
      <xdr:row>30</xdr:row>
      <xdr:rowOff>142875</xdr:rowOff>
    </xdr:to>
    <xdr:graphicFrame>
      <xdr:nvGraphicFramePr>
        <xdr:cNvPr id="1" name="Chart 1"/>
        <xdr:cNvGraphicFramePr/>
      </xdr:nvGraphicFramePr>
      <xdr:xfrm>
        <a:off x="609600" y="190500"/>
        <a:ext cx="8877300" cy="5667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ewable%20LECs%202009_10%20(July%2020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newable%20LECs%202010_11%20(July%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iginal data 25.07.11"/>
      <sheetName val="Technology (1)"/>
      <sheetName val="Pivot 1"/>
      <sheetName val="Country (2)"/>
      <sheetName val="Pivot 2"/>
      <sheetName val="Country x Status (3)"/>
      <sheetName val="Pivot 3"/>
      <sheetName val="Analysis"/>
    </sheetNames>
    <sheetDataSet>
      <sheetData sheetId="2">
        <row r="3">
          <cell r="A3" t="str">
            <v>Biomass</v>
          </cell>
          <cell r="B3">
            <v>3288561</v>
          </cell>
        </row>
        <row r="4">
          <cell r="A4" t="str">
            <v>Hydro</v>
          </cell>
          <cell r="B4">
            <v>6467696</v>
          </cell>
        </row>
        <row r="5">
          <cell r="A5" t="str">
            <v>Landfill Gas</v>
          </cell>
          <cell r="B5">
            <v>4840000</v>
          </cell>
        </row>
        <row r="6">
          <cell r="A6" t="str">
            <v>Municipal and Industrial Waste</v>
          </cell>
          <cell r="B6">
            <v>1586802</v>
          </cell>
        </row>
        <row r="7">
          <cell r="A7" t="str">
            <v>Off-shore Wind</v>
          </cell>
          <cell r="B7">
            <v>2075311</v>
          </cell>
        </row>
        <row r="8">
          <cell r="A8" t="str">
            <v>Photovoltaic </v>
          </cell>
          <cell r="B8">
            <v>374</v>
          </cell>
        </row>
        <row r="9">
          <cell r="A9" t="str">
            <v>Sewage Gas</v>
          </cell>
          <cell r="B9">
            <v>564533</v>
          </cell>
        </row>
        <row r="10">
          <cell r="A10" t="str">
            <v>Wave Power</v>
          </cell>
          <cell r="B10">
            <v>46</v>
          </cell>
        </row>
        <row r="11">
          <cell r="A11" t="str">
            <v>Wind</v>
          </cell>
          <cell r="B11">
            <v>7023428</v>
          </cell>
        </row>
      </sheetData>
      <sheetData sheetId="4">
        <row r="24">
          <cell r="B24" t="str">
            <v>Grand Total</v>
          </cell>
        </row>
        <row r="25">
          <cell r="A25" t="str">
            <v>Austria</v>
          </cell>
          <cell r="B25">
            <v>112490</v>
          </cell>
        </row>
        <row r="26">
          <cell r="A26" t="str">
            <v>Denmark</v>
          </cell>
          <cell r="B26">
            <v>117165</v>
          </cell>
        </row>
        <row r="27">
          <cell r="A27" t="str">
            <v>England</v>
          </cell>
          <cell r="B27">
            <v>11508061</v>
          </cell>
        </row>
        <row r="28">
          <cell r="A28" t="str">
            <v>Finland</v>
          </cell>
          <cell r="B28">
            <v>149866</v>
          </cell>
        </row>
        <row r="29">
          <cell r="A29" t="str">
            <v>France</v>
          </cell>
          <cell r="B29">
            <v>270948</v>
          </cell>
        </row>
        <row r="30">
          <cell r="A30" t="str">
            <v>Germany</v>
          </cell>
          <cell r="B30">
            <v>677866</v>
          </cell>
        </row>
        <row r="31">
          <cell r="A31" t="str">
            <v>Norway</v>
          </cell>
          <cell r="B31">
            <v>3620399</v>
          </cell>
        </row>
        <row r="32">
          <cell r="A32" t="str">
            <v>Scotland</v>
          </cell>
          <cell r="B32">
            <v>6003645</v>
          </cell>
        </row>
        <row r="33">
          <cell r="A33" t="str">
            <v>Spain</v>
          </cell>
          <cell r="B33">
            <v>147051</v>
          </cell>
        </row>
        <row r="34">
          <cell r="A34" t="str">
            <v>Sweden</v>
          </cell>
          <cell r="B34">
            <v>793716</v>
          </cell>
        </row>
        <row r="35">
          <cell r="A35" t="str">
            <v>Switzerland</v>
          </cell>
          <cell r="B35">
            <v>958394</v>
          </cell>
        </row>
        <row r="36">
          <cell r="A36" t="str">
            <v>Wales</v>
          </cell>
          <cell r="B36">
            <v>1487150</v>
          </cell>
        </row>
      </sheetData>
      <sheetData sheetId="6">
        <row r="11">
          <cell r="B11" t="str">
            <v>Issued</v>
          </cell>
          <cell r="C11" t="str">
            <v>Redeemed </v>
          </cell>
        </row>
        <row r="12">
          <cell r="A12" t="str">
            <v>Austria</v>
          </cell>
          <cell r="B12">
            <v>64656</v>
          </cell>
          <cell r="C12">
            <v>47834</v>
          </cell>
        </row>
        <row r="13">
          <cell r="A13" t="str">
            <v>Denmark</v>
          </cell>
          <cell r="B13">
            <v>86969</v>
          </cell>
          <cell r="C13">
            <v>30196</v>
          </cell>
        </row>
        <row r="14">
          <cell r="A14" t="str">
            <v>England</v>
          </cell>
          <cell r="B14">
            <v>7957323</v>
          </cell>
          <cell r="C14">
            <v>3550738</v>
          </cell>
        </row>
        <row r="15">
          <cell r="A15" t="str">
            <v>Finland</v>
          </cell>
          <cell r="B15">
            <v>89609</v>
          </cell>
          <cell r="C15">
            <v>60257</v>
          </cell>
        </row>
        <row r="16">
          <cell r="A16" t="str">
            <v>France</v>
          </cell>
          <cell r="B16">
            <v>163603</v>
          </cell>
          <cell r="C16">
            <v>107345</v>
          </cell>
        </row>
        <row r="17">
          <cell r="A17" t="str">
            <v>Germany</v>
          </cell>
          <cell r="B17">
            <v>74831</v>
          </cell>
          <cell r="C17">
            <v>603035</v>
          </cell>
        </row>
        <row r="18">
          <cell r="A18" t="str">
            <v>Norway</v>
          </cell>
          <cell r="B18">
            <v>1423987</v>
          </cell>
          <cell r="C18">
            <v>2196412</v>
          </cell>
        </row>
        <row r="19">
          <cell r="A19" t="str">
            <v>Scotland</v>
          </cell>
          <cell r="B19">
            <v>3814519</v>
          </cell>
          <cell r="C19">
            <v>2189126</v>
          </cell>
        </row>
        <row r="20">
          <cell r="A20" t="str">
            <v>Spain</v>
          </cell>
          <cell r="B20">
            <v>133328</v>
          </cell>
          <cell r="C20">
            <v>13723</v>
          </cell>
        </row>
        <row r="21">
          <cell r="A21" t="str">
            <v>Sweden</v>
          </cell>
          <cell r="B21">
            <v>528056</v>
          </cell>
          <cell r="C21">
            <v>265660</v>
          </cell>
        </row>
        <row r="22">
          <cell r="A22" t="str">
            <v>Switzerland</v>
          </cell>
          <cell r="B22">
            <v>209049</v>
          </cell>
          <cell r="C22">
            <v>749345</v>
          </cell>
        </row>
        <row r="23">
          <cell r="A23" t="str">
            <v>Wales</v>
          </cell>
          <cell r="B23">
            <v>1093096</v>
          </cell>
          <cell r="C23">
            <v>394054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iginal data 25.07.11"/>
      <sheetName val="Technology (1)"/>
      <sheetName val="Pivot 1"/>
      <sheetName val="Country (2)"/>
      <sheetName val="Pivot 2"/>
      <sheetName val="Country x Status (3)"/>
      <sheetName val="Pivot 3"/>
      <sheetName val="Analysis"/>
    </sheetNames>
    <sheetDataSet>
      <sheetData sheetId="2">
        <row r="17">
          <cell r="A17" t="str">
            <v>Biomass</v>
          </cell>
          <cell r="B17">
            <v>4587291</v>
          </cell>
        </row>
        <row r="18">
          <cell r="A18" t="str">
            <v>Hydro</v>
          </cell>
          <cell r="B18">
            <v>6687545</v>
          </cell>
        </row>
        <row r="19">
          <cell r="A19" t="str">
            <v>Landfill Gas</v>
          </cell>
          <cell r="B19">
            <v>4845770</v>
          </cell>
        </row>
        <row r="20">
          <cell r="A20" t="str">
            <v>Municipal and Industrial Waste</v>
          </cell>
          <cell r="B20">
            <v>1748262</v>
          </cell>
        </row>
        <row r="21">
          <cell r="A21" t="str">
            <v>Off-shore Wind</v>
          </cell>
          <cell r="B21">
            <v>3344454</v>
          </cell>
        </row>
        <row r="22">
          <cell r="A22" t="str">
            <v>Photovoltaic </v>
          </cell>
          <cell r="B22">
            <v>438</v>
          </cell>
        </row>
        <row r="23">
          <cell r="A23" t="str">
            <v>Sewage Gas</v>
          </cell>
          <cell r="B23">
            <v>609230</v>
          </cell>
        </row>
        <row r="24">
          <cell r="A24" t="str">
            <v>Tidal Power</v>
          </cell>
          <cell r="B24">
            <v>53</v>
          </cell>
        </row>
        <row r="25">
          <cell r="A25" t="str">
            <v>Wave Power</v>
          </cell>
          <cell r="B25">
            <v>81</v>
          </cell>
        </row>
        <row r="26">
          <cell r="A26" t="str">
            <v>Wind</v>
          </cell>
          <cell r="B26">
            <v>7650951</v>
          </cell>
        </row>
      </sheetData>
      <sheetData sheetId="4">
        <row r="19">
          <cell r="A19" t="str">
            <v>Austria</v>
          </cell>
          <cell r="B19">
            <v>135464</v>
          </cell>
        </row>
        <row r="20">
          <cell r="A20" t="str">
            <v>Denmark</v>
          </cell>
          <cell r="B20">
            <v>148906</v>
          </cell>
        </row>
        <row r="21">
          <cell r="A21" t="str">
            <v>England</v>
          </cell>
          <cell r="B21">
            <v>13671930</v>
          </cell>
        </row>
        <row r="22">
          <cell r="A22" t="str">
            <v>Finland</v>
          </cell>
          <cell r="B22">
            <v>246085</v>
          </cell>
        </row>
        <row r="23">
          <cell r="A23" t="str">
            <v>France</v>
          </cell>
          <cell r="B23">
            <v>271368</v>
          </cell>
        </row>
        <row r="24">
          <cell r="A24" t="str">
            <v>Germany</v>
          </cell>
          <cell r="B24">
            <v>730588</v>
          </cell>
        </row>
        <row r="25">
          <cell r="A25" t="str">
            <v>Netherlands</v>
          </cell>
          <cell r="B25">
            <v>26642</v>
          </cell>
        </row>
        <row r="26">
          <cell r="A26" t="str">
            <v>Norway</v>
          </cell>
          <cell r="B26">
            <v>3802625</v>
          </cell>
        </row>
        <row r="27">
          <cell r="A27" t="str">
            <v>Scotland</v>
          </cell>
          <cell r="B27">
            <v>6880361</v>
          </cell>
        </row>
        <row r="28">
          <cell r="A28" t="str">
            <v>Spain</v>
          </cell>
          <cell r="B28">
            <v>244464</v>
          </cell>
        </row>
        <row r="29">
          <cell r="A29" t="str">
            <v>Sweden</v>
          </cell>
          <cell r="B29">
            <v>862454</v>
          </cell>
        </row>
        <row r="30">
          <cell r="A30" t="str">
            <v>Switzerland</v>
          </cell>
          <cell r="B30">
            <v>931200</v>
          </cell>
        </row>
        <row r="31">
          <cell r="A31" t="str">
            <v>Wales</v>
          </cell>
          <cell r="B31">
            <v>1521988</v>
          </cell>
        </row>
      </sheetData>
      <sheetData sheetId="6">
        <row r="3">
          <cell r="B3" t="str">
            <v>Issued</v>
          </cell>
          <cell r="C3" t="str">
            <v>Redeemed </v>
          </cell>
        </row>
        <row r="4">
          <cell r="A4" t="str">
            <v>Austria</v>
          </cell>
          <cell r="B4">
            <v>112946</v>
          </cell>
          <cell r="C4">
            <v>22518</v>
          </cell>
        </row>
        <row r="5">
          <cell r="A5" t="str">
            <v>Denmark</v>
          </cell>
          <cell r="B5">
            <v>135304</v>
          </cell>
          <cell r="C5">
            <v>13602</v>
          </cell>
        </row>
        <row r="6">
          <cell r="A6" t="str">
            <v>England</v>
          </cell>
          <cell r="B6">
            <v>13592258</v>
          </cell>
          <cell r="C6">
            <v>79672</v>
          </cell>
        </row>
        <row r="7">
          <cell r="A7" t="str">
            <v>Finland</v>
          </cell>
          <cell r="B7">
            <v>140010</v>
          </cell>
          <cell r="C7">
            <v>106075</v>
          </cell>
        </row>
        <row r="8">
          <cell r="A8" t="str">
            <v>France</v>
          </cell>
          <cell r="B8">
            <v>254935</v>
          </cell>
          <cell r="C8">
            <v>16433</v>
          </cell>
        </row>
        <row r="9">
          <cell r="A9" t="str">
            <v>Germany</v>
          </cell>
          <cell r="B9">
            <v>690249</v>
          </cell>
          <cell r="C9">
            <v>40339</v>
          </cell>
        </row>
        <row r="10">
          <cell r="A10" t="str">
            <v>Netherlands</v>
          </cell>
          <cell r="B10">
            <v>26642</v>
          </cell>
        </row>
        <row r="11">
          <cell r="A11" t="str">
            <v>Norway</v>
          </cell>
          <cell r="B11">
            <v>2985878</v>
          </cell>
          <cell r="C11">
            <v>816747</v>
          </cell>
        </row>
        <row r="12">
          <cell r="A12" t="str">
            <v>Scotland</v>
          </cell>
          <cell r="B12">
            <v>6702863</v>
          </cell>
          <cell r="C12">
            <v>177498</v>
          </cell>
        </row>
        <row r="13">
          <cell r="A13" t="str">
            <v>Spain</v>
          </cell>
          <cell r="B13">
            <v>228042</v>
          </cell>
          <cell r="C13">
            <v>16422</v>
          </cell>
        </row>
        <row r="14">
          <cell r="A14" t="str">
            <v>Sweden</v>
          </cell>
          <cell r="B14">
            <v>622386</v>
          </cell>
          <cell r="C14">
            <v>240068</v>
          </cell>
        </row>
        <row r="15">
          <cell r="A15" t="str">
            <v>Switzerland</v>
          </cell>
          <cell r="B15">
            <v>651349</v>
          </cell>
          <cell r="C15">
            <v>279851</v>
          </cell>
        </row>
        <row r="16">
          <cell r="A16" t="str">
            <v>Wales</v>
          </cell>
          <cell r="B16">
            <v>1485287</v>
          </cell>
          <cell r="C16">
            <v>36701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B33:O50"/>
  <sheetViews>
    <sheetView zoomScale="80" zoomScaleNormal="80" zoomScalePageLayoutView="0" workbookViewId="0" topLeftCell="A28">
      <selection activeCell="F46" sqref="F46"/>
    </sheetView>
  </sheetViews>
  <sheetFormatPr defaultColWidth="9.140625" defaultRowHeight="15"/>
  <cols>
    <col min="2" max="2" width="20.00390625" style="0" customWidth="1"/>
    <col min="3" max="3" width="13.421875" style="0" bestFit="1" customWidth="1"/>
    <col min="4" max="4" width="10.28125" style="0" bestFit="1" customWidth="1"/>
    <col min="5" max="5" width="10.57421875" style="0" bestFit="1" customWidth="1"/>
    <col min="6" max="8" width="10.28125" style="0" bestFit="1" customWidth="1"/>
    <col min="9" max="9" width="12.140625" style="0" bestFit="1" customWidth="1"/>
    <col min="10" max="11" width="10.28125" style="0" bestFit="1" customWidth="1"/>
    <col min="12" max="12" width="13.140625" style="0" bestFit="1" customWidth="1"/>
    <col min="13" max="14" width="12.140625" style="0" bestFit="1" customWidth="1"/>
    <col min="15" max="15" width="13.421875" style="0" bestFit="1" customWidth="1"/>
  </cols>
  <sheetData>
    <row r="33" ht="15.75">
      <c r="B33" s="18" t="s">
        <v>22</v>
      </c>
    </row>
    <row r="35" spans="2:15" ht="15">
      <c r="B35" s="19"/>
      <c r="C35" s="20" t="s">
        <v>0</v>
      </c>
      <c r="D35" s="20" t="s">
        <v>1</v>
      </c>
      <c r="E35" s="20" t="s">
        <v>2</v>
      </c>
      <c r="F35" s="20" t="s">
        <v>3</v>
      </c>
      <c r="G35" s="20" t="s">
        <v>4</v>
      </c>
      <c r="H35" s="20" t="s">
        <v>5</v>
      </c>
      <c r="I35" s="20" t="s">
        <v>6</v>
      </c>
      <c r="J35" s="20" t="s">
        <v>7</v>
      </c>
      <c r="K35" s="20" t="s">
        <v>8</v>
      </c>
      <c r="L35" s="20" t="s">
        <v>9</v>
      </c>
      <c r="M35" s="20" t="s">
        <v>10</v>
      </c>
      <c r="N35" s="20" t="s">
        <v>11</v>
      </c>
      <c r="O35" s="20" t="s">
        <v>12</v>
      </c>
    </row>
    <row r="36" spans="2:15" ht="15">
      <c r="B36" s="21" t="s">
        <v>13</v>
      </c>
      <c r="C36" s="22">
        <v>2491594</v>
      </c>
      <c r="D36" s="22">
        <v>93432</v>
      </c>
      <c r="E36" s="22">
        <v>0</v>
      </c>
      <c r="F36" s="22">
        <v>0</v>
      </c>
      <c r="G36" s="22">
        <v>0</v>
      </c>
      <c r="H36" s="22">
        <v>0</v>
      </c>
      <c r="I36" s="22">
        <v>0</v>
      </c>
      <c r="J36" s="22">
        <v>0</v>
      </c>
      <c r="K36" s="22">
        <v>0</v>
      </c>
      <c r="L36" s="22">
        <v>0</v>
      </c>
      <c r="M36" s="22">
        <v>582515</v>
      </c>
      <c r="N36" s="22">
        <v>121020</v>
      </c>
      <c r="O36" s="23">
        <v>3288561</v>
      </c>
    </row>
    <row r="37" spans="2:15" ht="15">
      <c r="B37" s="21" t="s">
        <v>14</v>
      </c>
      <c r="C37" s="22">
        <v>69309</v>
      </c>
      <c r="D37" s="22">
        <v>19058</v>
      </c>
      <c r="E37" s="22">
        <v>97</v>
      </c>
      <c r="F37" s="22">
        <v>149866</v>
      </c>
      <c r="G37" s="22">
        <v>265753</v>
      </c>
      <c r="H37" s="22">
        <v>402031</v>
      </c>
      <c r="I37" s="22">
        <v>3255057</v>
      </c>
      <c r="J37" s="22">
        <v>147051</v>
      </c>
      <c r="K37" s="22">
        <v>793716</v>
      </c>
      <c r="L37" s="22">
        <v>847415</v>
      </c>
      <c r="M37" s="22">
        <v>447124</v>
      </c>
      <c r="N37" s="22">
        <v>71219</v>
      </c>
      <c r="O37" s="23">
        <v>6467696</v>
      </c>
    </row>
    <row r="38" spans="2:15" ht="15">
      <c r="B38" s="21" t="s">
        <v>15</v>
      </c>
      <c r="C38" s="22">
        <v>4175771</v>
      </c>
      <c r="D38" s="22">
        <v>0</v>
      </c>
      <c r="E38" s="22">
        <v>0</v>
      </c>
      <c r="F38" s="22">
        <v>0</v>
      </c>
      <c r="G38" s="22">
        <v>0</v>
      </c>
      <c r="H38" s="22">
        <v>0</v>
      </c>
      <c r="I38" s="22">
        <v>0</v>
      </c>
      <c r="J38" s="22">
        <v>0</v>
      </c>
      <c r="K38" s="22">
        <v>0</v>
      </c>
      <c r="L38" s="22">
        <v>0</v>
      </c>
      <c r="M38" s="22">
        <v>478679</v>
      </c>
      <c r="N38" s="22">
        <v>185550</v>
      </c>
      <c r="O38" s="23">
        <v>4840000</v>
      </c>
    </row>
    <row r="39" spans="2:15" ht="30">
      <c r="B39" s="21" t="s">
        <v>16</v>
      </c>
      <c r="C39" s="22">
        <v>1056073</v>
      </c>
      <c r="D39" s="22">
        <v>0</v>
      </c>
      <c r="E39" s="22">
        <v>0</v>
      </c>
      <c r="F39" s="22">
        <v>0</v>
      </c>
      <c r="G39" s="22">
        <v>0</v>
      </c>
      <c r="H39" s="22">
        <v>275835</v>
      </c>
      <c r="I39" s="22">
        <v>0</v>
      </c>
      <c r="J39" s="22">
        <v>0</v>
      </c>
      <c r="K39" s="22">
        <v>0</v>
      </c>
      <c r="L39" s="22">
        <v>110979</v>
      </c>
      <c r="M39" s="22">
        <v>18175</v>
      </c>
      <c r="N39" s="22">
        <v>125740</v>
      </c>
      <c r="O39" s="23">
        <v>1586802</v>
      </c>
    </row>
    <row r="40" spans="2:15" ht="15">
      <c r="B40" s="21" t="s">
        <v>17</v>
      </c>
      <c r="C40" s="22">
        <v>1696391</v>
      </c>
      <c r="D40" s="22">
        <v>0</v>
      </c>
      <c r="E40" s="22">
        <v>0</v>
      </c>
      <c r="F40" s="22">
        <v>0</v>
      </c>
      <c r="G40" s="22">
        <v>0</v>
      </c>
      <c r="H40" s="22">
        <v>0</v>
      </c>
      <c r="I40" s="22">
        <v>0</v>
      </c>
      <c r="J40" s="22">
        <v>0</v>
      </c>
      <c r="K40" s="22">
        <v>0</v>
      </c>
      <c r="L40" s="22">
        <v>0</v>
      </c>
      <c r="M40" s="22">
        <v>128703</v>
      </c>
      <c r="N40" s="22">
        <v>250217</v>
      </c>
      <c r="O40" s="23">
        <v>2075311</v>
      </c>
    </row>
    <row r="41" spans="2:15" ht="15">
      <c r="B41" s="21" t="s">
        <v>18</v>
      </c>
      <c r="C41" s="22">
        <v>359</v>
      </c>
      <c r="D41" s="22">
        <v>0</v>
      </c>
      <c r="E41" s="22">
        <v>0</v>
      </c>
      <c r="F41" s="22">
        <v>0</v>
      </c>
      <c r="G41" s="22">
        <v>0</v>
      </c>
      <c r="H41" s="22">
        <v>0</v>
      </c>
      <c r="I41" s="22">
        <v>0</v>
      </c>
      <c r="J41" s="22">
        <v>0</v>
      </c>
      <c r="K41" s="22">
        <v>0</v>
      </c>
      <c r="L41" s="22">
        <v>0</v>
      </c>
      <c r="M41" s="22">
        <v>8</v>
      </c>
      <c r="N41" s="22">
        <v>7</v>
      </c>
      <c r="O41" s="23">
        <v>374</v>
      </c>
    </row>
    <row r="42" spans="2:15" ht="15">
      <c r="B42" s="21" t="s">
        <v>19</v>
      </c>
      <c r="C42" s="22">
        <v>532241</v>
      </c>
      <c r="D42" s="22">
        <v>0</v>
      </c>
      <c r="E42" s="22">
        <v>0</v>
      </c>
      <c r="F42" s="22">
        <v>0</v>
      </c>
      <c r="G42" s="22">
        <v>0</v>
      </c>
      <c r="H42" s="22">
        <v>0</v>
      </c>
      <c r="I42" s="22">
        <v>0</v>
      </c>
      <c r="J42" s="22">
        <v>0</v>
      </c>
      <c r="K42" s="22">
        <v>0</v>
      </c>
      <c r="L42" s="22">
        <v>0</v>
      </c>
      <c r="M42" s="22">
        <v>23224</v>
      </c>
      <c r="N42" s="22">
        <v>9068</v>
      </c>
      <c r="O42" s="23">
        <v>564533</v>
      </c>
    </row>
    <row r="43" spans="2:15" ht="15">
      <c r="B43" s="21" t="s">
        <v>20</v>
      </c>
      <c r="C43" s="22">
        <v>0</v>
      </c>
      <c r="D43" s="22">
        <v>0</v>
      </c>
      <c r="E43" s="22">
        <v>0</v>
      </c>
      <c r="F43" s="22">
        <v>0</v>
      </c>
      <c r="G43" s="22">
        <v>0</v>
      </c>
      <c r="H43" s="22">
        <v>0</v>
      </c>
      <c r="I43" s="22">
        <v>0</v>
      </c>
      <c r="J43" s="22">
        <v>0</v>
      </c>
      <c r="K43" s="22">
        <v>0</v>
      </c>
      <c r="L43" s="22">
        <v>0</v>
      </c>
      <c r="M43" s="22">
        <v>46</v>
      </c>
      <c r="N43" s="22">
        <v>0</v>
      </c>
      <c r="O43" s="23">
        <v>46</v>
      </c>
    </row>
    <row r="44" spans="2:15" ht="15">
      <c r="B44" s="21" t="s">
        <v>21</v>
      </c>
      <c r="C44" s="22">
        <v>1486323</v>
      </c>
      <c r="D44" s="22">
        <v>0</v>
      </c>
      <c r="E44" s="22">
        <v>117068</v>
      </c>
      <c r="F44" s="22">
        <v>0</v>
      </c>
      <c r="G44" s="22">
        <v>5195</v>
      </c>
      <c r="H44" s="22">
        <v>0</v>
      </c>
      <c r="I44" s="22">
        <v>365342</v>
      </c>
      <c r="J44" s="22">
        <v>0</v>
      </c>
      <c r="K44" s="22">
        <v>0</v>
      </c>
      <c r="L44" s="22">
        <v>0</v>
      </c>
      <c r="M44" s="22">
        <v>4325171</v>
      </c>
      <c r="N44" s="22">
        <v>724329</v>
      </c>
      <c r="O44" s="23">
        <v>7023428</v>
      </c>
    </row>
    <row r="45" spans="2:15" ht="15">
      <c r="B45" s="24" t="s">
        <v>12</v>
      </c>
      <c r="C45" s="25">
        <v>11508061</v>
      </c>
      <c r="D45" s="25">
        <v>112490</v>
      </c>
      <c r="E45" s="25">
        <v>117165</v>
      </c>
      <c r="F45" s="25">
        <v>149866</v>
      </c>
      <c r="G45" s="25">
        <v>270948</v>
      </c>
      <c r="H45" s="25">
        <v>677866</v>
      </c>
      <c r="I45" s="25">
        <v>3620399</v>
      </c>
      <c r="J45" s="25">
        <v>147051</v>
      </c>
      <c r="K45" s="25">
        <v>793716</v>
      </c>
      <c r="L45" s="25">
        <v>958394</v>
      </c>
      <c r="M45" s="25">
        <v>6003645</v>
      </c>
      <c r="N45" s="25">
        <v>1487150</v>
      </c>
      <c r="O45" s="25">
        <v>25846751</v>
      </c>
    </row>
    <row r="46" spans="2:15" ht="15">
      <c r="B46" s="26"/>
      <c r="C46" s="26"/>
      <c r="D46" s="26"/>
      <c r="E46" s="26"/>
      <c r="F46" s="26"/>
      <c r="G46" s="26"/>
      <c r="H46" s="26"/>
      <c r="I46" s="26"/>
      <c r="J46" s="26"/>
      <c r="K46" s="26"/>
      <c r="L46" s="26"/>
      <c r="M46" s="26"/>
      <c r="N46" s="26"/>
      <c r="O46" s="26"/>
    </row>
    <row r="47" spans="2:15" ht="15">
      <c r="B47" s="16" t="s">
        <v>23</v>
      </c>
      <c r="C47" s="26"/>
      <c r="D47" s="26"/>
      <c r="E47" s="26"/>
      <c r="F47" s="26"/>
      <c r="G47" s="26"/>
      <c r="H47" s="26"/>
      <c r="I47" s="26"/>
      <c r="J47" s="26"/>
      <c r="K47" s="26"/>
      <c r="L47" s="26"/>
      <c r="M47" s="26"/>
      <c r="N47" s="26"/>
      <c r="O47" s="26"/>
    </row>
    <row r="48" spans="2:15" ht="15">
      <c r="B48" s="17" t="s">
        <v>24</v>
      </c>
      <c r="C48" s="26"/>
      <c r="D48" s="26"/>
      <c r="E48" s="26"/>
      <c r="F48" s="26"/>
      <c r="G48" s="26"/>
      <c r="H48" s="26"/>
      <c r="I48" s="26"/>
      <c r="J48" s="26"/>
      <c r="K48" s="26"/>
      <c r="L48" s="26"/>
      <c r="M48" s="26"/>
      <c r="N48" s="26"/>
      <c r="O48" s="26"/>
    </row>
    <row r="49" spans="2:15" ht="15">
      <c r="B49" s="17" t="s">
        <v>25</v>
      </c>
      <c r="C49" s="26"/>
      <c r="D49" s="26"/>
      <c r="E49" s="26"/>
      <c r="F49" s="26"/>
      <c r="G49" s="26"/>
      <c r="H49" s="26"/>
      <c r="I49" s="26"/>
      <c r="J49" s="26"/>
      <c r="K49" s="26"/>
      <c r="L49" s="26"/>
      <c r="M49" s="26"/>
      <c r="N49" s="26"/>
      <c r="O49" s="26"/>
    </row>
    <row r="50" spans="2:15" ht="15">
      <c r="B50" s="17" t="s">
        <v>26</v>
      </c>
      <c r="C50" s="26"/>
      <c r="D50" s="26"/>
      <c r="E50" s="26"/>
      <c r="F50" s="26"/>
      <c r="G50" s="26"/>
      <c r="H50" s="26"/>
      <c r="I50" s="26"/>
      <c r="J50" s="26"/>
      <c r="K50" s="26"/>
      <c r="L50" s="26"/>
      <c r="M50" s="26"/>
      <c r="N50" s="26"/>
      <c r="O50" s="2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32:O52"/>
  <sheetViews>
    <sheetView zoomScale="80" zoomScaleNormal="80" zoomScalePageLayoutView="0" workbookViewId="0" topLeftCell="A31">
      <selection activeCell="K33" sqref="K33"/>
    </sheetView>
  </sheetViews>
  <sheetFormatPr defaultColWidth="9.140625" defaultRowHeight="15"/>
  <cols>
    <col min="3" max="3" width="12.140625" style="0" bestFit="1" customWidth="1"/>
    <col min="4" max="4" width="9.28125" style="0" bestFit="1" customWidth="1"/>
    <col min="5" max="5" width="10.140625" style="0" bestFit="1" customWidth="1"/>
    <col min="6" max="7" width="9.28125" style="0" bestFit="1" customWidth="1"/>
    <col min="8" max="8" width="10.140625" style="0" bestFit="1" customWidth="1"/>
    <col min="9" max="9" width="10.8515625" style="0" bestFit="1" customWidth="1"/>
    <col min="10" max="10" width="9.28125" style="0" bestFit="1" customWidth="1"/>
    <col min="11" max="11" width="10.28125" style="0" bestFit="1" customWidth="1"/>
    <col min="12" max="12" width="12.8515625" style="0" bestFit="1" customWidth="1"/>
    <col min="13" max="14" width="10.8515625" style="0" bestFit="1" customWidth="1"/>
    <col min="15" max="15" width="12.421875" style="0" bestFit="1" customWidth="1"/>
  </cols>
  <sheetData>
    <row r="32" spans="2:15" ht="15.75">
      <c r="B32" s="18" t="s">
        <v>22</v>
      </c>
      <c r="C32" s="7"/>
      <c r="D32" s="7"/>
      <c r="E32" s="7"/>
      <c r="F32" s="7"/>
      <c r="G32" s="7"/>
      <c r="H32" s="7"/>
      <c r="I32" s="7"/>
      <c r="J32" s="7"/>
      <c r="K32" s="7"/>
      <c r="L32" s="7"/>
      <c r="M32" s="7"/>
      <c r="N32" s="7"/>
      <c r="O32" s="7"/>
    </row>
    <row r="33" spans="2:15" ht="15">
      <c r="B33" s="5"/>
      <c r="C33" s="7"/>
      <c r="D33" s="7"/>
      <c r="E33" s="7"/>
      <c r="F33" s="7"/>
      <c r="G33" s="7"/>
      <c r="H33" s="7"/>
      <c r="I33" s="7"/>
      <c r="J33" s="7"/>
      <c r="K33" s="7"/>
      <c r="L33" s="7"/>
      <c r="M33" s="7"/>
      <c r="N33" s="7"/>
      <c r="O33" s="7"/>
    </row>
    <row r="34" spans="2:15" ht="15">
      <c r="B34" s="27"/>
      <c r="C34" s="2" t="s">
        <v>0</v>
      </c>
      <c r="D34" s="2" t="s">
        <v>1</v>
      </c>
      <c r="E34" s="2" t="s">
        <v>2</v>
      </c>
      <c r="F34" s="2" t="s">
        <v>3</v>
      </c>
      <c r="G34" s="2" t="s">
        <v>4</v>
      </c>
      <c r="H34" s="2" t="s">
        <v>5</v>
      </c>
      <c r="I34" s="2" t="s">
        <v>6</v>
      </c>
      <c r="J34" s="2" t="s">
        <v>7</v>
      </c>
      <c r="K34" s="2" t="s">
        <v>8</v>
      </c>
      <c r="L34" s="2" t="s">
        <v>9</v>
      </c>
      <c r="M34" s="2" t="s">
        <v>10</v>
      </c>
      <c r="N34" s="2" t="s">
        <v>11</v>
      </c>
      <c r="O34" s="2" t="s">
        <v>12</v>
      </c>
    </row>
    <row r="35" spans="2:15" ht="15">
      <c r="B35" s="28">
        <v>39904</v>
      </c>
      <c r="C35" s="29">
        <v>812871</v>
      </c>
      <c r="D35" s="29">
        <v>12806</v>
      </c>
      <c r="E35" s="29">
        <v>6045</v>
      </c>
      <c r="F35" s="29">
        <v>16610</v>
      </c>
      <c r="G35" s="29">
        <v>34713</v>
      </c>
      <c r="H35" s="29">
        <v>63297</v>
      </c>
      <c r="I35" s="29">
        <v>344642</v>
      </c>
      <c r="J35" s="29">
        <v>0</v>
      </c>
      <c r="K35" s="29">
        <v>67057</v>
      </c>
      <c r="L35" s="29">
        <v>107439</v>
      </c>
      <c r="M35" s="29">
        <v>456316</v>
      </c>
      <c r="N35" s="29">
        <v>87839</v>
      </c>
      <c r="O35" s="29">
        <v>2009635</v>
      </c>
    </row>
    <row r="36" spans="2:15" ht="15">
      <c r="B36" s="28">
        <v>39934</v>
      </c>
      <c r="C36" s="29">
        <v>958524</v>
      </c>
      <c r="D36" s="29">
        <v>10355</v>
      </c>
      <c r="E36" s="29">
        <v>8611</v>
      </c>
      <c r="F36" s="29">
        <v>23440</v>
      </c>
      <c r="G36" s="29">
        <v>37764</v>
      </c>
      <c r="H36" s="29">
        <v>60000</v>
      </c>
      <c r="I36" s="29">
        <v>394644</v>
      </c>
      <c r="J36" s="29">
        <v>14590</v>
      </c>
      <c r="K36" s="29">
        <v>49789</v>
      </c>
      <c r="L36" s="29">
        <v>124413</v>
      </c>
      <c r="M36" s="29">
        <v>573668</v>
      </c>
      <c r="N36" s="29">
        <v>138532</v>
      </c>
      <c r="O36" s="29">
        <v>2394330</v>
      </c>
    </row>
    <row r="37" spans="2:15" ht="15">
      <c r="B37" s="28">
        <v>39965</v>
      </c>
      <c r="C37" s="29">
        <v>779254</v>
      </c>
      <c r="D37" s="29">
        <v>3504</v>
      </c>
      <c r="E37" s="29">
        <v>11026</v>
      </c>
      <c r="F37" s="29">
        <v>14261</v>
      </c>
      <c r="G37" s="29">
        <v>32392</v>
      </c>
      <c r="H37" s="29">
        <v>62466</v>
      </c>
      <c r="I37" s="29">
        <v>289351</v>
      </c>
      <c r="J37" s="29">
        <v>12644</v>
      </c>
      <c r="K37" s="29">
        <v>49227</v>
      </c>
      <c r="L37" s="29">
        <v>109177</v>
      </c>
      <c r="M37" s="29">
        <v>303641</v>
      </c>
      <c r="N37" s="29">
        <v>71559</v>
      </c>
      <c r="O37" s="29">
        <v>1738502</v>
      </c>
    </row>
    <row r="38" spans="2:15" ht="15">
      <c r="B38" s="28">
        <v>39995</v>
      </c>
      <c r="C38" s="29">
        <v>885222</v>
      </c>
      <c r="D38" s="29">
        <v>11126</v>
      </c>
      <c r="E38" s="29">
        <v>9754</v>
      </c>
      <c r="F38" s="29">
        <v>11153</v>
      </c>
      <c r="G38" s="29">
        <v>24607</v>
      </c>
      <c r="H38" s="29">
        <v>67830</v>
      </c>
      <c r="I38" s="29">
        <v>331793</v>
      </c>
      <c r="J38" s="29">
        <v>15611</v>
      </c>
      <c r="K38" s="29">
        <v>85506</v>
      </c>
      <c r="L38" s="29">
        <v>122121</v>
      </c>
      <c r="M38" s="29">
        <v>354921</v>
      </c>
      <c r="N38" s="29">
        <v>114336</v>
      </c>
      <c r="O38" s="29">
        <v>2033980</v>
      </c>
    </row>
    <row r="39" spans="2:15" ht="15">
      <c r="B39" s="28">
        <v>40026</v>
      </c>
      <c r="C39" s="29">
        <v>886228</v>
      </c>
      <c r="D39" s="29">
        <v>7753</v>
      </c>
      <c r="E39" s="29">
        <v>8926</v>
      </c>
      <c r="F39" s="29">
        <v>9098</v>
      </c>
      <c r="G39" s="29">
        <v>15207</v>
      </c>
      <c r="H39" s="29">
        <v>51280</v>
      </c>
      <c r="I39" s="29">
        <v>391666</v>
      </c>
      <c r="J39" s="29">
        <v>13723</v>
      </c>
      <c r="K39" s="29">
        <v>96197</v>
      </c>
      <c r="L39" s="29">
        <v>107729</v>
      </c>
      <c r="M39" s="29">
        <v>582986</v>
      </c>
      <c r="N39" s="29">
        <v>127569</v>
      </c>
      <c r="O39" s="29">
        <v>2298362</v>
      </c>
    </row>
    <row r="40" spans="2:15" ht="15">
      <c r="B40" s="28">
        <v>40057</v>
      </c>
      <c r="C40" s="29">
        <v>867503</v>
      </c>
      <c r="D40" s="29">
        <v>7706</v>
      </c>
      <c r="E40" s="29">
        <v>12136</v>
      </c>
      <c r="F40" s="29">
        <v>3047</v>
      </c>
      <c r="G40" s="29">
        <v>11136</v>
      </c>
      <c r="H40" s="29">
        <v>41274</v>
      </c>
      <c r="I40" s="29">
        <v>276573</v>
      </c>
      <c r="J40" s="29">
        <v>8984</v>
      </c>
      <c r="K40" s="29">
        <v>55774</v>
      </c>
      <c r="L40" s="29">
        <v>59924</v>
      </c>
      <c r="M40" s="29">
        <v>559601</v>
      </c>
      <c r="N40" s="29">
        <v>109305</v>
      </c>
      <c r="O40" s="29">
        <v>2012963</v>
      </c>
    </row>
    <row r="41" spans="2:15" ht="15">
      <c r="B41" s="28">
        <v>40087</v>
      </c>
      <c r="C41" s="29">
        <v>943566</v>
      </c>
      <c r="D41" s="29">
        <v>2846</v>
      </c>
      <c r="E41" s="29">
        <v>0</v>
      </c>
      <c r="F41" s="29">
        <v>1965</v>
      </c>
      <c r="G41" s="29">
        <v>10431</v>
      </c>
      <c r="H41" s="29">
        <v>49594</v>
      </c>
      <c r="I41" s="29">
        <v>209016</v>
      </c>
      <c r="J41" s="29">
        <v>7286</v>
      </c>
      <c r="K41" s="29">
        <v>66084</v>
      </c>
      <c r="L41" s="29">
        <v>42290</v>
      </c>
      <c r="M41" s="29">
        <v>531275</v>
      </c>
      <c r="N41" s="29">
        <v>119557</v>
      </c>
      <c r="O41" s="29">
        <v>1983910</v>
      </c>
    </row>
    <row r="42" spans="2:15" ht="15">
      <c r="B42" s="28">
        <v>40118</v>
      </c>
      <c r="C42" s="29">
        <v>1148090</v>
      </c>
      <c r="D42" s="29">
        <v>10310</v>
      </c>
      <c r="E42" s="29">
        <v>17525</v>
      </c>
      <c r="F42" s="29">
        <v>13553</v>
      </c>
      <c r="G42" s="29">
        <v>18982</v>
      </c>
      <c r="H42" s="29">
        <v>57104</v>
      </c>
      <c r="I42" s="29">
        <v>346778</v>
      </c>
      <c r="J42" s="29">
        <v>8762</v>
      </c>
      <c r="K42" s="29">
        <v>108395</v>
      </c>
      <c r="L42" s="29">
        <v>62270</v>
      </c>
      <c r="M42" s="29">
        <v>709909</v>
      </c>
      <c r="N42" s="29">
        <v>194802</v>
      </c>
      <c r="O42" s="29">
        <v>2696480</v>
      </c>
    </row>
    <row r="43" spans="2:15" ht="15">
      <c r="B43" s="28">
        <v>40148</v>
      </c>
      <c r="C43" s="29">
        <v>1096002</v>
      </c>
      <c r="D43" s="29">
        <v>9965</v>
      </c>
      <c r="E43" s="29">
        <v>9259</v>
      </c>
      <c r="F43" s="29">
        <v>15069</v>
      </c>
      <c r="G43" s="29">
        <v>21950</v>
      </c>
      <c r="H43" s="29">
        <v>49466</v>
      </c>
      <c r="I43" s="29">
        <v>305853</v>
      </c>
      <c r="J43" s="29">
        <v>8965</v>
      </c>
      <c r="K43" s="29">
        <v>70268</v>
      </c>
      <c r="L43" s="29">
        <v>68036</v>
      </c>
      <c r="M43" s="29">
        <v>461922</v>
      </c>
      <c r="N43" s="29">
        <v>155335</v>
      </c>
      <c r="O43" s="29">
        <v>2272090</v>
      </c>
    </row>
    <row r="44" spans="2:15" ht="15">
      <c r="B44" s="28">
        <v>40179</v>
      </c>
      <c r="C44" s="29">
        <v>1101055</v>
      </c>
      <c r="D44" s="29">
        <v>12107</v>
      </c>
      <c r="E44" s="29">
        <v>12417</v>
      </c>
      <c r="F44" s="29">
        <v>11326</v>
      </c>
      <c r="G44" s="29">
        <v>22265</v>
      </c>
      <c r="H44" s="29">
        <v>57650</v>
      </c>
      <c r="I44" s="29">
        <v>236366</v>
      </c>
      <c r="J44" s="29">
        <v>15883</v>
      </c>
      <c r="K44" s="29">
        <v>41470</v>
      </c>
      <c r="L44" s="29">
        <v>51475</v>
      </c>
      <c r="M44" s="29">
        <v>554117</v>
      </c>
      <c r="N44" s="29">
        <v>139648</v>
      </c>
      <c r="O44" s="29">
        <v>2255779</v>
      </c>
    </row>
    <row r="45" spans="2:15" ht="15">
      <c r="B45" s="28">
        <v>40210</v>
      </c>
      <c r="C45" s="29">
        <v>958009</v>
      </c>
      <c r="D45" s="29">
        <v>11463</v>
      </c>
      <c r="E45" s="29">
        <v>8941</v>
      </c>
      <c r="F45" s="29">
        <v>14377</v>
      </c>
      <c r="G45" s="29">
        <v>17142</v>
      </c>
      <c r="H45" s="29">
        <v>53500</v>
      </c>
      <c r="I45" s="29">
        <v>219429</v>
      </c>
      <c r="J45" s="29">
        <v>18473</v>
      </c>
      <c r="K45" s="29">
        <v>62167</v>
      </c>
      <c r="L45" s="29">
        <v>45320</v>
      </c>
      <c r="M45" s="29">
        <v>312862</v>
      </c>
      <c r="N45" s="29">
        <v>97265</v>
      </c>
      <c r="O45" s="29">
        <v>1818948</v>
      </c>
    </row>
    <row r="46" spans="2:15" ht="15">
      <c r="B46" s="28">
        <v>40238</v>
      </c>
      <c r="C46" s="29">
        <v>1071737</v>
      </c>
      <c r="D46" s="29">
        <v>12549</v>
      </c>
      <c r="E46" s="29">
        <v>12525</v>
      </c>
      <c r="F46" s="29">
        <v>15967</v>
      </c>
      <c r="G46" s="29">
        <v>24359</v>
      </c>
      <c r="H46" s="29">
        <v>64405</v>
      </c>
      <c r="I46" s="29">
        <v>274288</v>
      </c>
      <c r="J46" s="29">
        <v>22130</v>
      </c>
      <c r="K46" s="29">
        <v>41782</v>
      </c>
      <c r="L46" s="29">
        <v>58200</v>
      </c>
      <c r="M46" s="29">
        <v>602427</v>
      </c>
      <c r="N46" s="29">
        <v>131403</v>
      </c>
      <c r="O46" s="29">
        <v>2331772</v>
      </c>
    </row>
    <row r="47" spans="2:15" ht="26.25">
      <c r="B47" s="8" t="s">
        <v>12</v>
      </c>
      <c r="C47" s="4">
        <v>11508061</v>
      </c>
      <c r="D47" s="4">
        <v>112490</v>
      </c>
      <c r="E47" s="4">
        <v>117165</v>
      </c>
      <c r="F47" s="4">
        <v>149866</v>
      </c>
      <c r="G47" s="4">
        <v>270948</v>
      </c>
      <c r="H47" s="4">
        <v>677866</v>
      </c>
      <c r="I47" s="4">
        <v>3620399</v>
      </c>
      <c r="J47" s="4">
        <v>147051</v>
      </c>
      <c r="K47" s="4">
        <v>793716</v>
      </c>
      <c r="L47" s="4">
        <v>958394</v>
      </c>
      <c r="M47" s="4">
        <v>6003645</v>
      </c>
      <c r="N47" s="4">
        <v>1487150</v>
      </c>
      <c r="O47" s="4">
        <v>25846751</v>
      </c>
    </row>
    <row r="48" spans="2:15" ht="15">
      <c r="B48" s="30"/>
      <c r="C48" s="30"/>
      <c r="D48" s="30"/>
      <c r="E48" s="30"/>
      <c r="F48" s="30"/>
      <c r="G48" s="30"/>
      <c r="H48" s="30"/>
      <c r="I48" s="30"/>
      <c r="J48" s="30"/>
      <c r="K48" s="30"/>
      <c r="L48" s="30"/>
      <c r="M48" s="30"/>
      <c r="N48" s="30"/>
      <c r="O48" s="30"/>
    </row>
    <row r="49" spans="2:15" ht="15">
      <c r="B49" s="16" t="s">
        <v>23</v>
      </c>
      <c r="C49" s="30"/>
      <c r="D49" s="30"/>
      <c r="E49" s="30"/>
      <c r="F49" s="30"/>
      <c r="G49" s="30"/>
      <c r="H49" s="30"/>
      <c r="I49" s="30"/>
      <c r="J49" s="30"/>
      <c r="K49" s="30"/>
      <c r="L49" s="30"/>
      <c r="M49" s="30"/>
      <c r="N49" s="30"/>
      <c r="O49" s="30"/>
    </row>
    <row r="50" spans="2:15" ht="15">
      <c r="B50" s="17" t="s">
        <v>24</v>
      </c>
      <c r="C50" s="30"/>
      <c r="D50" s="30"/>
      <c r="E50" s="30"/>
      <c r="F50" s="30"/>
      <c r="G50" s="30"/>
      <c r="H50" s="30"/>
      <c r="I50" s="30"/>
      <c r="J50" s="30"/>
      <c r="K50" s="30"/>
      <c r="L50" s="30"/>
      <c r="M50" s="30"/>
      <c r="N50" s="30"/>
      <c r="O50" s="30"/>
    </row>
    <row r="51" spans="2:15" ht="15">
      <c r="B51" s="17" t="s">
        <v>25</v>
      </c>
      <c r="C51" s="30"/>
      <c r="D51" s="30"/>
      <c r="E51" s="30"/>
      <c r="F51" s="30"/>
      <c r="G51" s="30"/>
      <c r="H51" s="30"/>
      <c r="I51" s="30"/>
      <c r="J51" s="30"/>
      <c r="K51" s="30"/>
      <c r="L51" s="30"/>
      <c r="M51" s="30"/>
      <c r="N51" s="30"/>
      <c r="O51" s="30"/>
    </row>
    <row r="52" spans="2:15" ht="15">
      <c r="B52" s="17" t="s">
        <v>26</v>
      </c>
      <c r="C52" s="30"/>
      <c r="D52" s="30"/>
      <c r="E52" s="30"/>
      <c r="F52" s="30"/>
      <c r="G52" s="30"/>
      <c r="H52" s="30"/>
      <c r="I52" s="30"/>
      <c r="J52" s="30"/>
      <c r="K52" s="30"/>
      <c r="L52" s="30"/>
      <c r="M52" s="30"/>
      <c r="N52" s="30"/>
      <c r="O52" s="30"/>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32:G54"/>
  <sheetViews>
    <sheetView tabSelected="1" zoomScale="80" zoomScaleNormal="80" zoomScalePageLayoutView="0" workbookViewId="0" topLeftCell="A25">
      <selection activeCell="G40" sqref="G40"/>
    </sheetView>
  </sheetViews>
  <sheetFormatPr defaultColWidth="9.140625" defaultRowHeight="15"/>
  <cols>
    <col min="2" max="2" width="14.57421875" style="0" customWidth="1"/>
    <col min="3" max="4" width="12.00390625" style="0" bestFit="1" customWidth="1"/>
    <col min="5" max="5" width="12.421875" style="0" bestFit="1" customWidth="1"/>
  </cols>
  <sheetData>
    <row r="32" spans="2:5" ht="15.75">
      <c r="B32" s="18" t="s">
        <v>22</v>
      </c>
      <c r="C32" s="5"/>
      <c r="D32" s="5"/>
      <c r="E32" s="5"/>
    </row>
    <row r="33" spans="2:5" ht="15">
      <c r="B33" s="5"/>
      <c r="C33" s="5"/>
      <c r="D33" s="5"/>
      <c r="E33" s="5"/>
    </row>
    <row r="34" spans="2:5" ht="15">
      <c r="B34" s="1"/>
      <c r="C34" s="1" t="s">
        <v>30</v>
      </c>
      <c r="D34" s="1" t="s">
        <v>31</v>
      </c>
      <c r="E34" s="1" t="s">
        <v>12</v>
      </c>
    </row>
    <row r="35" spans="2:7" ht="15">
      <c r="B35" s="9" t="s">
        <v>1</v>
      </c>
      <c r="C35" s="3">
        <v>64656</v>
      </c>
      <c r="D35" s="3">
        <v>47834</v>
      </c>
      <c r="E35" s="3">
        <v>112490</v>
      </c>
      <c r="G35" s="16" t="s">
        <v>23</v>
      </c>
    </row>
    <row r="36" spans="2:7" ht="15">
      <c r="B36" s="9" t="s">
        <v>2</v>
      </c>
      <c r="C36" s="3">
        <v>86969</v>
      </c>
      <c r="D36" s="3">
        <v>30196</v>
      </c>
      <c r="E36" s="3">
        <v>117165</v>
      </c>
      <c r="G36" s="17" t="s">
        <v>27</v>
      </c>
    </row>
    <row r="37" spans="2:7" ht="15">
      <c r="B37" s="9" t="s">
        <v>0</v>
      </c>
      <c r="C37" s="3">
        <v>7957323</v>
      </c>
      <c r="D37" s="3">
        <v>3550738</v>
      </c>
      <c r="E37" s="3">
        <v>11508061</v>
      </c>
      <c r="G37" s="17" t="s">
        <v>28</v>
      </c>
    </row>
    <row r="38" spans="2:7" ht="15">
      <c r="B38" s="9" t="s">
        <v>3</v>
      </c>
      <c r="C38" s="3">
        <v>89609</v>
      </c>
      <c r="D38" s="3">
        <v>60257</v>
      </c>
      <c r="E38" s="3">
        <v>149866</v>
      </c>
      <c r="G38" s="17" t="s">
        <v>25</v>
      </c>
    </row>
    <row r="39" spans="2:7" ht="15">
      <c r="B39" s="9" t="s">
        <v>4</v>
      </c>
      <c r="C39" s="3">
        <v>163603</v>
      </c>
      <c r="D39" s="3">
        <v>107345</v>
      </c>
      <c r="E39" s="3">
        <v>270948</v>
      </c>
      <c r="G39" s="17" t="s">
        <v>29</v>
      </c>
    </row>
    <row r="40" spans="2:5" ht="15">
      <c r="B40" s="9" t="s">
        <v>5</v>
      </c>
      <c r="C40" s="3">
        <v>74831</v>
      </c>
      <c r="D40" s="3">
        <v>603035</v>
      </c>
      <c r="E40" s="3">
        <v>677866</v>
      </c>
    </row>
    <row r="41" spans="2:5" ht="15">
      <c r="B41" s="9" t="s">
        <v>6</v>
      </c>
      <c r="C41" s="3">
        <v>1423987</v>
      </c>
      <c r="D41" s="3">
        <v>2196412</v>
      </c>
      <c r="E41" s="3">
        <v>3620399</v>
      </c>
    </row>
    <row r="42" spans="2:5" ht="15">
      <c r="B42" s="9" t="s">
        <v>10</v>
      </c>
      <c r="C42" s="3">
        <v>3814519</v>
      </c>
      <c r="D42" s="3">
        <v>2189126</v>
      </c>
      <c r="E42" s="3">
        <v>6003645</v>
      </c>
    </row>
    <row r="43" spans="2:5" ht="15">
      <c r="B43" s="9" t="s">
        <v>7</v>
      </c>
      <c r="C43" s="3">
        <v>133328</v>
      </c>
      <c r="D43" s="3">
        <v>13723</v>
      </c>
      <c r="E43" s="3">
        <v>147051</v>
      </c>
    </row>
    <row r="44" spans="2:5" ht="15">
      <c r="B44" s="9" t="s">
        <v>8</v>
      </c>
      <c r="C44" s="3">
        <v>528056</v>
      </c>
      <c r="D44" s="3">
        <v>265660</v>
      </c>
      <c r="E44" s="3">
        <v>793716</v>
      </c>
    </row>
    <row r="45" spans="2:5" ht="15">
      <c r="B45" s="9" t="s">
        <v>9</v>
      </c>
      <c r="C45" s="3">
        <v>209049</v>
      </c>
      <c r="D45" s="3">
        <v>749345</v>
      </c>
      <c r="E45" s="3">
        <v>958394</v>
      </c>
    </row>
    <row r="46" spans="2:5" ht="15">
      <c r="B46" s="9" t="s">
        <v>11</v>
      </c>
      <c r="C46" s="3">
        <v>1093096</v>
      </c>
      <c r="D46" s="3">
        <v>394054</v>
      </c>
      <c r="E46" s="3">
        <v>1487150</v>
      </c>
    </row>
    <row r="47" spans="2:5" ht="15">
      <c r="B47" s="10" t="s">
        <v>12</v>
      </c>
      <c r="C47" s="4">
        <v>15639026</v>
      </c>
      <c r="D47" s="4">
        <v>10207725</v>
      </c>
      <c r="E47" s="4">
        <v>25846751</v>
      </c>
    </row>
    <row r="54" ht="15">
      <c r="B54" s="5"/>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33:P51"/>
  <sheetViews>
    <sheetView zoomScale="80" zoomScaleNormal="80" zoomScalePageLayoutView="0" workbookViewId="0" topLeftCell="A27">
      <selection activeCell="I57" sqref="I56:I57"/>
    </sheetView>
  </sheetViews>
  <sheetFormatPr defaultColWidth="9.140625" defaultRowHeight="15"/>
  <cols>
    <col min="2" max="2" width="18.28125" style="0" customWidth="1"/>
    <col min="3" max="3" width="10.28125" style="0" bestFit="1" customWidth="1"/>
    <col min="4" max="4" width="11.00390625" style="0" bestFit="1" customWidth="1"/>
    <col min="5" max="5" width="13.421875" style="0" bestFit="1" customWidth="1"/>
    <col min="6" max="7" width="10.28125" style="0" bestFit="1" customWidth="1"/>
    <col min="8" max="8" width="10.8515625" style="0" bestFit="1" customWidth="1"/>
    <col min="9" max="9" width="15.140625" style="0" bestFit="1" customWidth="1"/>
    <col min="10" max="11" width="12.140625" style="0" bestFit="1" customWidth="1"/>
    <col min="12" max="13" width="10.28125" style="0" bestFit="1" customWidth="1"/>
    <col min="14" max="14" width="14.8515625" style="0" bestFit="1" customWidth="1"/>
    <col min="15" max="15" width="12.140625" style="0" bestFit="1" customWidth="1"/>
    <col min="16" max="16" width="13.7109375" style="0" bestFit="1" customWidth="1"/>
  </cols>
  <sheetData>
    <row r="33" ht="15.75">
      <c r="B33" s="18" t="s">
        <v>34</v>
      </c>
    </row>
    <row r="35" spans="2:16" ht="15">
      <c r="B35" s="25"/>
      <c r="C35" s="25" t="s">
        <v>1</v>
      </c>
      <c r="D35" s="25" t="s">
        <v>2</v>
      </c>
      <c r="E35" s="25" t="s">
        <v>0</v>
      </c>
      <c r="F35" s="25" t="s">
        <v>3</v>
      </c>
      <c r="G35" s="25" t="s">
        <v>4</v>
      </c>
      <c r="H35" s="25" t="s">
        <v>5</v>
      </c>
      <c r="I35" s="31" t="s">
        <v>32</v>
      </c>
      <c r="J35" s="25" t="s">
        <v>6</v>
      </c>
      <c r="K35" s="25" t="s">
        <v>10</v>
      </c>
      <c r="L35" s="25" t="s">
        <v>7</v>
      </c>
      <c r="M35" s="25" t="s">
        <v>8</v>
      </c>
      <c r="N35" s="31" t="s">
        <v>9</v>
      </c>
      <c r="O35" s="25" t="s">
        <v>11</v>
      </c>
      <c r="P35" s="25" t="s">
        <v>12</v>
      </c>
    </row>
    <row r="36" spans="2:16" ht="15">
      <c r="B36" s="12" t="s">
        <v>13</v>
      </c>
      <c r="C36" s="3">
        <v>127828</v>
      </c>
      <c r="D36" s="3">
        <v>0</v>
      </c>
      <c r="E36" s="3">
        <v>3644963</v>
      </c>
      <c r="F36" s="3">
        <v>0</v>
      </c>
      <c r="G36" s="3">
        <v>0</v>
      </c>
      <c r="H36" s="3">
        <v>0</v>
      </c>
      <c r="I36" s="3">
        <v>0</v>
      </c>
      <c r="J36" s="3">
        <v>0</v>
      </c>
      <c r="K36" s="3">
        <v>701407</v>
      </c>
      <c r="L36" s="3">
        <v>0</v>
      </c>
      <c r="M36" s="3">
        <v>0</v>
      </c>
      <c r="N36" s="3">
        <v>0</v>
      </c>
      <c r="O36" s="3">
        <v>113093</v>
      </c>
      <c r="P36" s="13">
        <v>4587291</v>
      </c>
    </row>
    <row r="37" spans="2:16" ht="15">
      <c r="B37" s="12" t="s">
        <v>14</v>
      </c>
      <c r="C37" s="3">
        <v>7636</v>
      </c>
      <c r="D37" s="3">
        <v>4786</v>
      </c>
      <c r="E37" s="3">
        <v>60147</v>
      </c>
      <c r="F37" s="3">
        <v>246085</v>
      </c>
      <c r="G37" s="3">
        <v>265742</v>
      </c>
      <c r="H37" s="3">
        <v>436963</v>
      </c>
      <c r="I37" s="3"/>
      <c r="J37" s="3">
        <v>3273762</v>
      </c>
      <c r="K37" s="3">
        <v>397148</v>
      </c>
      <c r="L37" s="3">
        <v>244464</v>
      </c>
      <c r="M37" s="3">
        <v>862454</v>
      </c>
      <c r="N37" s="3">
        <v>823153</v>
      </c>
      <c r="O37" s="3">
        <v>65205</v>
      </c>
      <c r="P37" s="13">
        <v>6687545</v>
      </c>
    </row>
    <row r="38" spans="2:16" ht="15">
      <c r="B38" s="12" t="s">
        <v>15</v>
      </c>
      <c r="C38" s="3">
        <v>0</v>
      </c>
      <c r="D38" s="3">
        <v>0</v>
      </c>
      <c r="E38" s="3">
        <v>4184314</v>
      </c>
      <c r="F38" s="3">
        <v>0</v>
      </c>
      <c r="G38" s="3">
        <v>0</v>
      </c>
      <c r="H38" s="3">
        <v>0</v>
      </c>
      <c r="I38" s="3">
        <v>0</v>
      </c>
      <c r="J38" s="3">
        <v>0</v>
      </c>
      <c r="K38" s="3">
        <v>483094</v>
      </c>
      <c r="L38" s="3">
        <v>0</v>
      </c>
      <c r="M38" s="3">
        <v>0</v>
      </c>
      <c r="N38" s="3">
        <v>0</v>
      </c>
      <c r="O38" s="3">
        <v>178362</v>
      </c>
      <c r="P38" s="13">
        <v>4845770</v>
      </c>
    </row>
    <row r="39" spans="2:16" ht="30">
      <c r="B39" s="12" t="s">
        <v>16</v>
      </c>
      <c r="C39" s="3">
        <v>0</v>
      </c>
      <c r="D39" s="3">
        <v>0</v>
      </c>
      <c r="E39" s="3">
        <v>1210883</v>
      </c>
      <c r="F39" s="3">
        <v>0</v>
      </c>
      <c r="G39" s="3">
        <v>0</v>
      </c>
      <c r="H39" s="3">
        <v>293625</v>
      </c>
      <c r="I39" s="3">
        <v>0</v>
      </c>
      <c r="J39" s="3">
        <v>0</v>
      </c>
      <c r="K39" s="3">
        <v>14733</v>
      </c>
      <c r="L39" s="3">
        <v>0</v>
      </c>
      <c r="M39" s="3">
        <v>0</v>
      </c>
      <c r="N39" s="3">
        <v>108047</v>
      </c>
      <c r="O39" s="3">
        <v>120974</v>
      </c>
      <c r="P39" s="13">
        <v>1748262</v>
      </c>
    </row>
    <row r="40" spans="2:16" ht="15">
      <c r="B40" s="12" t="s">
        <v>17</v>
      </c>
      <c r="C40" s="3">
        <v>0</v>
      </c>
      <c r="D40" s="3">
        <v>0</v>
      </c>
      <c r="E40" s="3">
        <v>2509830</v>
      </c>
      <c r="F40" s="3">
        <v>0</v>
      </c>
      <c r="G40" s="3">
        <v>0</v>
      </c>
      <c r="H40" s="3">
        <v>0</v>
      </c>
      <c r="I40" s="3">
        <v>0</v>
      </c>
      <c r="J40" s="3">
        <v>0</v>
      </c>
      <c r="K40" s="3">
        <v>472631</v>
      </c>
      <c r="L40" s="3">
        <v>0</v>
      </c>
      <c r="M40" s="3">
        <v>0</v>
      </c>
      <c r="N40" s="3">
        <v>0</v>
      </c>
      <c r="O40" s="3">
        <v>361993</v>
      </c>
      <c r="P40" s="13">
        <v>3344454</v>
      </c>
    </row>
    <row r="41" spans="2:16" ht="15">
      <c r="B41" s="12" t="s">
        <v>18</v>
      </c>
      <c r="C41" s="3">
        <v>0</v>
      </c>
      <c r="D41" s="3">
        <v>0</v>
      </c>
      <c r="E41" s="3">
        <v>425</v>
      </c>
      <c r="F41" s="3">
        <v>0</v>
      </c>
      <c r="G41" s="3">
        <v>0</v>
      </c>
      <c r="H41" s="3">
        <v>0</v>
      </c>
      <c r="I41" s="3">
        <v>0</v>
      </c>
      <c r="J41" s="3">
        <v>0</v>
      </c>
      <c r="K41" s="3">
        <v>7</v>
      </c>
      <c r="L41" s="3">
        <v>0</v>
      </c>
      <c r="M41" s="3">
        <v>0</v>
      </c>
      <c r="N41" s="3">
        <v>0</v>
      </c>
      <c r="O41" s="3">
        <v>6</v>
      </c>
      <c r="P41" s="13">
        <v>438</v>
      </c>
    </row>
    <row r="42" spans="2:16" ht="15">
      <c r="B42" s="12" t="s">
        <v>19</v>
      </c>
      <c r="C42" s="3">
        <v>0</v>
      </c>
      <c r="D42" s="3">
        <v>0</v>
      </c>
      <c r="E42" s="3">
        <v>571758</v>
      </c>
      <c r="F42" s="3">
        <v>0</v>
      </c>
      <c r="G42" s="3">
        <v>0</v>
      </c>
      <c r="H42" s="3">
        <v>0</v>
      </c>
      <c r="I42" s="3">
        <v>0</v>
      </c>
      <c r="J42" s="3">
        <v>0</v>
      </c>
      <c r="K42" s="3">
        <v>18470</v>
      </c>
      <c r="L42" s="3">
        <v>0</v>
      </c>
      <c r="M42" s="3">
        <v>0</v>
      </c>
      <c r="N42" s="3">
        <v>0</v>
      </c>
      <c r="O42" s="3">
        <v>19002</v>
      </c>
      <c r="P42" s="13">
        <v>609230</v>
      </c>
    </row>
    <row r="43" spans="2:16" ht="15">
      <c r="B43" s="12" t="s">
        <v>33</v>
      </c>
      <c r="C43" s="3">
        <v>0</v>
      </c>
      <c r="D43" s="3">
        <v>0</v>
      </c>
      <c r="E43" s="3"/>
      <c r="F43" s="3">
        <v>0</v>
      </c>
      <c r="G43" s="3">
        <v>0</v>
      </c>
      <c r="H43" s="3">
        <v>0</v>
      </c>
      <c r="I43" s="3">
        <v>0</v>
      </c>
      <c r="J43" s="3">
        <v>0</v>
      </c>
      <c r="K43" s="3">
        <v>53</v>
      </c>
      <c r="L43" s="3">
        <v>0</v>
      </c>
      <c r="M43" s="3">
        <v>0</v>
      </c>
      <c r="N43" s="3">
        <v>0</v>
      </c>
      <c r="O43" s="3">
        <v>0</v>
      </c>
      <c r="P43" s="13">
        <v>53</v>
      </c>
    </row>
    <row r="44" spans="2:16" ht="15">
      <c r="B44" s="12" t="s">
        <v>20</v>
      </c>
      <c r="C44" s="3">
        <v>0</v>
      </c>
      <c r="D44" s="3">
        <v>0</v>
      </c>
      <c r="E44" s="3"/>
      <c r="F44" s="3">
        <v>0</v>
      </c>
      <c r="G44" s="3">
        <v>0</v>
      </c>
      <c r="H44" s="3">
        <v>0</v>
      </c>
      <c r="I44" s="3">
        <v>0</v>
      </c>
      <c r="J44" s="3">
        <v>0</v>
      </c>
      <c r="K44" s="3">
        <v>81</v>
      </c>
      <c r="L44" s="3">
        <v>0</v>
      </c>
      <c r="M44" s="3">
        <v>0</v>
      </c>
      <c r="N44" s="3">
        <v>0</v>
      </c>
      <c r="O44" s="3">
        <v>0</v>
      </c>
      <c r="P44" s="13">
        <v>81</v>
      </c>
    </row>
    <row r="45" spans="2:16" ht="15">
      <c r="B45" s="12" t="s">
        <v>21</v>
      </c>
      <c r="C45" s="3">
        <v>0</v>
      </c>
      <c r="D45" s="3">
        <v>144120</v>
      </c>
      <c r="E45" s="3">
        <v>1489610</v>
      </c>
      <c r="F45" s="3">
        <v>0</v>
      </c>
      <c r="G45" s="3">
        <v>5626</v>
      </c>
      <c r="H45" s="3">
        <v>0</v>
      </c>
      <c r="I45" s="3">
        <v>26642</v>
      </c>
      <c r="J45" s="3">
        <v>528863</v>
      </c>
      <c r="K45" s="3">
        <v>4792737</v>
      </c>
      <c r="L45" s="3">
        <v>0</v>
      </c>
      <c r="M45" s="3">
        <v>0</v>
      </c>
      <c r="N45" s="3">
        <v>0</v>
      </c>
      <c r="O45" s="3">
        <v>663353</v>
      </c>
      <c r="P45" s="13">
        <v>7650951</v>
      </c>
    </row>
    <row r="46" spans="2:16" ht="15">
      <c r="B46" s="32" t="s">
        <v>12</v>
      </c>
      <c r="C46" s="25">
        <v>135464</v>
      </c>
      <c r="D46" s="25">
        <v>148906</v>
      </c>
      <c r="E46" s="25">
        <v>13671930</v>
      </c>
      <c r="F46" s="25">
        <v>246085</v>
      </c>
      <c r="G46" s="25">
        <v>271368</v>
      </c>
      <c r="H46" s="25">
        <v>730588</v>
      </c>
      <c r="I46" s="25">
        <v>26642</v>
      </c>
      <c r="J46" s="25">
        <v>3802625</v>
      </c>
      <c r="K46" s="25">
        <v>6880361</v>
      </c>
      <c r="L46" s="25">
        <v>244464</v>
      </c>
      <c r="M46" s="25">
        <v>862454</v>
      </c>
      <c r="N46" s="25">
        <v>931200</v>
      </c>
      <c r="O46" s="25">
        <v>1521988</v>
      </c>
      <c r="P46" s="25">
        <v>29474075</v>
      </c>
    </row>
    <row r="47" spans="2:16" ht="15">
      <c r="B47" s="33"/>
      <c r="C47" s="33"/>
      <c r="D47" s="33"/>
      <c r="E47" s="33"/>
      <c r="F47" s="33"/>
      <c r="G47" s="33"/>
      <c r="H47" s="33"/>
      <c r="I47" s="33"/>
      <c r="J47" s="33"/>
      <c r="K47" s="33"/>
      <c r="L47" s="33"/>
      <c r="M47" s="33"/>
      <c r="N47" s="33"/>
      <c r="O47" s="33"/>
      <c r="P47" s="33"/>
    </row>
    <row r="48" spans="2:16" ht="15">
      <c r="B48" s="16" t="s">
        <v>23</v>
      </c>
      <c r="C48" s="33"/>
      <c r="D48" s="33"/>
      <c r="E48" s="33"/>
      <c r="F48" s="33"/>
      <c r="G48" s="33"/>
      <c r="H48" s="33"/>
      <c r="I48" s="33"/>
      <c r="J48" s="33"/>
      <c r="K48" s="33"/>
      <c r="L48" s="33"/>
      <c r="M48" s="33"/>
      <c r="N48" s="33"/>
      <c r="O48" s="33"/>
      <c r="P48" s="33"/>
    </row>
    <row r="49" spans="2:16" ht="15">
      <c r="B49" s="17" t="s">
        <v>35</v>
      </c>
      <c r="C49" s="33"/>
      <c r="D49" s="33"/>
      <c r="E49" s="33"/>
      <c r="F49" s="33"/>
      <c r="G49" s="33"/>
      <c r="H49" s="33"/>
      <c r="I49" s="33"/>
      <c r="J49" s="33"/>
      <c r="K49" s="33"/>
      <c r="L49" s="33"/>
      <c r="M49" s="33"/>
      <c r="N49" s="33"/>
      <c r="O49" s="33"/>
      <c r="P49" s="33"/>
    </row>
    <row r="50" spans="2:16" ht="15">
      <c r="B50" s="17" t="s">
        <v>25</v>
      </c>
      <c r="C50" s="33"/>
      <c r="D50" s="33"/>
      <c r="E50" s="33"/>
      <c r="F50" s="33"/>
      <c r="G50" s="33"/>
      <c r="H50" s="33"/>
      <c r="I50" s="33"/>
      <c r="J50" s="33"/>
      <c r="K50" s="33"/>
      <c r="L50" s="33"/>
      <c r="M50" s="33"/>
      <c r="N50" s="33"/>
      <c r="O50" s="33"/>
      <c r="P50" s="33"/>
    </row>
    <row r="51" spans="2:16" ht="15">
      <c r="B51" s="33"/>
      <c r="C51" s="33"/>
      <c r="D51" s="33"/>
      <c r="E51" s="33"/>
      <c r="F51" s="33"/>
      <c r="G51" s="33"/>
      <c r="H51" s="33"/>
      <c r="I51" s="33"/>
      <c r="J51" s="33"/>
      <c r="K51" s="33"/>
      <c r="L51" s="33"/>
      <c r="M51" s="33"/>
      <c r="N51" s="33"/>
      <c r="O51" s="33"/>
      <c r="P51" s="33"/>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3:P52"/>
  <sheetViews>
    <sheetView zoomScale="80" zoomScaleNormal="80" zoomScalePageLayoutView="0" workbookViewId="0" topLeftCell="A31">
      <selection activeCell="J58" sqref="J58"/>
    </sheetView>
  </sheetViews>
  <sheetFormatPr defaultColWidth="9.140625" defaultRowHeight="15"/>
  <cols>
    <col min="3" max="3" width="10.7109375" style="0" bestFit="1" customWidth="1"/>
    <col min="4" max="4" width="12.00390625" style="0" bestFit="1" customWidth="1"/>
    <col min="5" max="5" width="13.7109375" style="0" bestFit="1" customWidth="1"/>
    <col min="6" max="7" width="10.7109375" style="0" bestFit="1" customWidth="1"/>
    <col min="8" max="8" width="11.7109375" style="0" bestFit="1" customWidth="1"/>
    <col min="9" max="9" width="15.140625" style="0" bestFit="1" customWidth="1"/>
    <col min="10" max="11" width="12.421875" style="0" bestFit="1" customWidth="1"/>
    <col min="12" max="12" width="10.7109375" style="0" bestFit="1" customWidth="1"/>
    <col min="13" max="13" width="10.8515625" style="0" bestFit="1" customWidth="1"/>
    <col min="14" max="14" width="14.8515625" style="0" bestFit="1" customWidth="1"/>
    <col min="15" max="15" width="12.421875" style="0" bestFit="1" customWidth="1"/>
    <col min="16" max="16" width="14.57421875" style="0" bestFit="1" customWidth="1"/>
  </cols>
  <sheetData>
    <row r="33" ht="15.75">
      <c r="B33" s="18" t="s">
        <v>34</v>
      </c>
    </row>
    <row r="35" spans="2:16" ht="15">
      <c r="B35" s="31"/>
      <c r="C35" s="31" t="s">
        <v>1</v>
      </c>
      <c r="D35" s="31" t="s">
        <v>2</v>
      </c>
      <c r="E35" s="31" t="s">
        <v>0</v>
      </c>
      <c r="F35" s="31" t="s">
        <v>3</v>
      </c>
      <c r="G35" s="31" t="s">
        <v>4</v>
      </c>
      <c r="H35" s="31" t="s">
        <v>5</v>
      </c>
      <c r="I35" s="31" t="s">
        <v>32</v>
      </c>
      <c r="J35" s="31" t="s">
        <v>6</v>
      </c>
      <c r="K35" s="31" t="s">
        <v>10</v>
      </c>
      <c r="L35" s="31" t="s">
        <v>7</v>
      </c>
      <c r="M35" s="31" t="s">
        <v>8</v>
      </c>
      <c r="N35" s="31" t="s">
        <v>9</v>
      </c>
      <c r="O35" s="31" t="s">
        <v>11</v>
      </c>
      <c r="P35" s="31" t="s">
        <v>12</v>
      </c>
    </row>
    <row r="36" spans="2:16" ht="15">
      <c r="B36" s="35">
        <v>40269</v>
      </c>
      <c r="C36" s="11">
        <v>12392</v>
      </c>
      <c r="D36" s="11">
        <v>12441</v>
      </c>
      <c r="E36" s="11">
        <v>956452</v>
      </c>
      <c r="F36" s="11">
        <v>32776</v>
      </c>
      <c r="G36" s="11">
        <v>29713</v>
      </c>
      <c r="H36" s="11">
        <v>61567</v>
      </c>
      <c r="I36" s="11">
        <v>0</v>
      </c>
      <c r="J36" s="11">
        <v>293723</v>
      </c>
      <c r="K36" s="11">
        <v>497190</v>
      </c>
      <c r="L36" s="11">
        <v>17622</v>
      </c>
      <c r="M36" s="11">
        <v>67556</v>
      </c>
      <c r="N36" s="11">
        <v>73037</v>
      </c>
      <c r="O36" s="11">
        <v>102859</v>
      </c>
      <c r="P36" s="14">
        <v>2157328</v>
      </c>
    </row>
    <row r="37" spans="2:16" ht="15">
      <c r="B37" s="35">
        <v>40299</v>
      </c>
      <c r="C37" s="11">
        <v>12608</v>
      </c>
      <c r="D37" s="11">
        <v>12109</v>
      </c>
      <c r="E37" s="11">
        <v>906958</v>
      </c>
      <c r="F37" s="11">
        <v>36805</v>
      </c>
      <c r="G37" s="11">
        <v>37148</v>
      </c>
      <c r="H37" s="11">
        <v>66677</v>
      </c>
      <c r="I37" s="11">
        <v>0</v>
      </c>
      <c r="J37" s="11">
        <v>323642</v>
      </c>
      <c r="K37" s="11">
        <v>345066</v>
      </c>
      <c r="L37" s="11">
        <v>20168</v>
      </c>
      <c r="M37" s="11">
        <v>71288</v>
      </c>
      <c r="N37" s="11">
        <v>94743</v>
      </c>
      <c r="O37" s="11">
        <v>78800</v>
      </c>
      <c r="P37" s="14">
        <v>2006012</v>
      </c>
    </row>
    <row r="38" spans="2:16" ht="15">
      <c r="B38" s="35">
        <v>40330</v>
      </c>
      <c r="C38" s="11">
        <v>11766</v>
      </c>
      <c r="D38" s="11">
        <v>8245</v>
      </c>
      <c r="E38" s="11">
        <v>875307</v>
      </c>
      <c r="F38" s="11">
        <v>26586</v>
      </c>
      <c r="G38" s="11">
        <v>35140</v>
      </c>
      <c r="H38" s="11">
        <v>67132</v>
      </c>
      <c r="I38" s="11">
        <v>0</v>
      </c>
      <c r="J38" s="11">
        <v>311870</v>
      </c>
      <c r="K38" s="11">
        <v>343866</v>
      </c>
      <c r="L38" s="11">
        <v>18693</v>
      </c>
      <c r="M38" s="11">
        <v>52889</v>
      </c>
      <c r="N38" s="11">
        <v>115112</v>
      </c>
      <c r="O38" s="11">
        <v>70305</v>
      </c>
      <c r="P38" s="14">
        <v>1936911</v>
      </c>
    </row>
    <row r="39" spans="2:16" ht="15">
      <c r="B39" s="35">
        <v>40360</v>
      </c>
      <c r="C39" s="11">
        <v>12028</v>
      </c>
      <c r="D39" s="11">
        <v>8079</v>
      </c>
      <c r="E39" s="11">
        <v>989295</v>
      </c>
      <c r="F39" s="11">
        <v>13455</v>
      </c>
      <c r="G39" s="11">
        <v>25024</v>
      </c>
      <c r="H39" s="11">
        <v>62952</v>
      </c>
      <c r="I39" s="11">
        <v>0</v>
      </c>
      <c r="J39" s="11">
        <v>307594</v>
      </c>
      <c r="K39" s="11">
        <v>659651</v>
      </c>
      <c r="L39" s="11">
        <v>29997</v>
      </c>
      <c r="M39" s="11">
        <v>51882</v>
      </c>
      <c r="N39" s="11">
        <v>111146</v>
      </c>
      <c r="O39" s="11">
        <v>136578</v>
      </c>
      <c r="P39" s="14">
        <v>2407681</v>
      </c>
    </row>
    <row r="40" spans="2:16" ht="15">
      <c r="B40" s="35">
        <v>40391</v>
      </c>
      <c r="C40" s="11">
        <v>12358</v>
      </c>
      <c r="D40" s="11">
        <v>9568</v>
      </c>
      <c r="E40" s="11">
        <v>1176531</v>
      </c>
      <c r="F40" s="11">
        <v>12355</v>
      </c>
      <c r="G40" s="11">
        <v>18079</v>
      </c>
      <c r="H40" s="11">
        <v>70633</v>
      </c>
      <c r="I40" s="11">
        <v>0</v>
      </c>
      <c r="J40" s="11">
        <v>314803</v>
      </c>
      <c r="K40" s="11">
        <v>427559</v>
      </c>
      <c r="L40" s="11">
        <v>26080</v>
      </c>
      <c r="M40" s="11">
        <v>48867</v>
      </c>
      <c r="N40" s="11">
        <v>96863</v>
      </c>
      <c r="O40" s="11">
        <v>125230</v>
      </c>
      <c r="P40" s="14">
        <v>2338926</v>
      </c>
    </row>
    <row r="41" spans="2:16" ht="15">
      <c r="B41" s="35">
        <v>40422</v>
      </c>
      <c r="C41" s="11">
        <v>12054</v>
      </c>
      <c r="D41" s="11">
        <v>13983</v>
      </c>
      <c r="E41" s="11">
        <v>1185426</v>
      </c>
      <c r="F41" s="11">
        <v>14988</v>
      </c>
      <c r="G41" s="11">
        <v>12647</v>
      </c>
      <c r="H41" s="11">
        <v>62062</v>
      </c>
      <c r="I41" s="11">
        <v>0</v>
      </c>
      <c r="J41" s="11">
        <v>336191</v>
      </c>
      <c r="K41" s="11">
        <v>625623</v>
      </c>
      <c r="L41" s="11">
        <v>18165</v>
      </c>
      <c r="M41" s="11">
        <v>74164</v>
      </c>
      <c r="N41" s="11">
        <v>85719</v>
      </c>
      <c r="O41" s="11">
        <v>140342</v>
      </c>
      <c r="P41" s="14">
        <v>2581364</v>
      </c>
    </row>
    <row r="42" spans="2:16" ht="15">
      <c r="B42" s="35">
        <v>40452</v>
      </c>
      <c r="C42" s="11">
        <v>4322</v>
      </c>
      <c r="D42" s="11">
        <v>11914</v>
      </c>
      <c r="E42" s="11">
        <v>1316164</v>
      </c>
      <c r="F42" s="11">
        <v>19422</v>
      </c>
      <c r="G42" s="11">
        <v>13662</v>
      </c>
      <c r="H42" s="11">
        <v>49660</v>
      </c>
      <c r="I42" s="11">
        <v>5133</v>
      </c>
      <c r="J42" s="11">
        <v>392097</v>
      </c>
      <c r="K42" s="11">
        <v>804945</v>
      </c>
      <c r="L42" s="11">
        <v>13547</v>
      </c>
      <c r="M42" s="11">
        <v>95390</v>
      </c>
      <c r="N42" s="11">
        <v>70591</v>
      </c>
      <c r="O42" s="11">
        <v>163877</v>
      </c>
      <c r="P42" s="14">
        <v>2960724</v>
      </c>
    </row>
    <row r="43" spans="2:16" ht="15">
      <c r="B43" s="35">
        <v>40483</v>
      </c>
      <c r="C43" s="11">
        <v>10506</v>
      </c>
      <c r="D43" s="11">
        <v>13591</v>
      </c>
      <c r="E43" s="11">
        <v>1325900</v>
      </c>
      <c r="F43" s="11">
        <v>20708</v>
      </c>
      <c r="G43" s="11">
        <v>22235</v>
      </c>
      <c r="H43" s="11">
        <v>57441</v>
      </c>
      <c r="I43" s="11">
        <v>3651</v>
      </c>
      <c r="J43" s="11">
        <v>328717</v>
      </c>
      <c r="K43" s="11">
        <v>722535</v>
      </c>
      <c r="L43" s="11">
        <v>14164</v>
      </c>
      <c r="M43" s="11">
        <v>100768</v>
      </c>
      <c r="N43" s="11">
        <v>74350</v>
      </c>
      <c r="O43" s="11">
        <v>166510</v>
      </c>
      <c r="P43" s="14">
        <v>2861076</v>
      </c>
    </row>
    <row r="44" spans="2:16" ht="15">
      <c r="B44" s="35">
        <v>40513</v>
      </c>
      <c r="C44" s="11">
        <v>12038</v>
      </c>
      <c r="D44" s="11">
        <v>10358</v>
      </c>
      <c r="E44" s="11">
        <v>1149101</v>
      </c>
      <c r="F44" s="11">
        <v>15559</v>
      </c>
      <c r="G44" s="11">
        <v>23287</v>
      </c>
      <c r="H44" s="11">
        <v>59183</v>
      </c>
      <c r="I44" s="11">
        <v>4334</v>
      </c>
      <c r="J44" s="11">
        <v>284718</v>
      </c>
      <c r="K44" s="11">
        <v>456749</v>
      </c>
      <c r="L44" s="11">
        <v>18035</v>
      </c>
      <c r="M44" s="11">
        <v>80783</v>
      </c>
      <c r="N44" s="11">
        <v>62966</v>
      </c>
      <c r="O44" s="11">
        <v>110459</v>
      </c>
      <c r="P44" s="14">
        <v>2287570</v>
      </c>
    </row>
    <row r="45" spans="2:16" ht="15">
      <c r="B45" s="35">
        <v>40544</v>
      </c>
      <c r="C45" s="11">
        <v>11805</v>
      </c>
      <c r="D45" s="11">
        <v>13338</v>
      </c>
      <c r="E45" s="11">
        <v>1432566</v>
      </c>
      <c r="F45" s="11">
        <v>17588</v>
      </c>
      <c r="G45" s="11">
        <v>19271</v>
      </c>
      <c r="H45" s="11">
        <v>58990</v>
      </c>
      <c r="I45" s="11">
        <v>5440</v>
      </c>
      <c r="J45" s="11">
        <v>321709</v>
      </c>
      <c r="K45" s="11">
        <v>687259</v>
      </c>
      <c r="L45" s="11">
        <v>24458</v>
      </c>
      <c r="M45" s="11">
        <v>81659</v>
      </c>
      <c r="N45" s="11">
        <v>54394</v>
      </c>
      <c r="O45" s="11">
        <v>156569</v>
      </c>
      <c r="P45" s="14">
        <v>2885046</v>
      </c>
    </row>
    <row r="46" spans="2:16" ht="15">
      <c r="B46" s="35">
        <v>40575</v>
      </c>
      <c r="C46" s="11">
        <v>11418</v>
      </c>
      <c r="D46" s="11">
        <v>19683</v>
      </c>
      <c r="E46" s="11">
        <v>1242573</v>
      </c>
      <c r="F46" s="11">
        <v>17253</v>
      </c>
      <c r="G46" s="11">
        <v>13743</v>
      </c>
      <c r="H46" s="11">
        <v>58355</v>
      </c>
      <c r="I46" s="11">
        <v>4697</v>
      </c>
      <c r="J46" s="11">
        <v>264527</v>
      </c>
      <c r="K46" s="11">
        <v>744319</v>
      </c>
      <c r="L46" s="11">
        <v>19559</v>
      </c>
      <c r="M46" s="11">
        <v>73756</v>
      </c>
      <c r="N46" s="11">
        <v>40277</v>
      </c>
      <c r="O46" s="11">
        <v>164631</v>
      </c>
      <c r="P46" s="14">
        <v>2674791</v>
      </c>
    </row>
    <row r="47" spans="2:16" ht="15">
      <c r="B47" s="35">
        <v>40603</v>
      </c>
      <c r="C47" s="11">
        <v>12169</v>
      </c>
      <c r="D47" s="11">
        <v>15597</v>
      </c>
      <c r="E47" s="11">
        <v>1115657</v>
      </c>
      <c r="F47" s="11">
        <v>18590</v>
      </c>
      <c r="G47" s="11">
        <v>21419</v>
      </c>
      <c r="H47" s="11">
        <v>55936</v>
      </c>
      <c r="I47" s="11">
        <v>3387</v>
      </c>
      <c r="J47" s="11">
        <v>323034</v>
      </c>
      <c r="K47" s="11">
        <v>565599</v>
      </c>
      <c r="L47" s="11">
        <v>23976</v>
      </c>
      <c r="M47" s="11">
        <v>63452</v>
      </c>
      <c r="N47" s="11">
        <v>52002</v>
      </c>
      <c r="O47" s="11">
        <v>105828</v>
      </c>
      <c r="P47" s="14">
        <v>2376646</v>
      </c>
    </row>
    <row r="48" spans="2:16" ht="15">
      <c r="B48" s="31" t="s">
        <v>12</v>
      </c>
      <c r="C48" s="31">
        <v>135464</v>
      </c>
      <c r="D48" s="31">
        <v>148906</v>
      </c>
      <c r="E48" s="31">
        <v>13671930</v>
      </c>
      <c r="F48" s="31">
        <v>246085</v>
      </c>
      <c r="G48" s="31">
        <v>271368</v>
      </c>
      <c r="H48" s="31">
        <v>730588</v>
      </c>
      <c r="I48" s="31">
        <v>26642</v>
      </c>
      <c r="J48" s="31">
        <v>3802625</v>
      </c>
      <c r="K48" s="31">
        <v>6880361</v>
      </c>
      <c r="L48" s="31">
        <v>244464</v>
      </c>
      <c r="M48" s="31">
        <v>862454</v>
      </c>
      <c r="N48" s="31">
        <v>931200</v>
      </c>
      <c r="O48" s="31">
        <v>1521988</v>
      </c>
      <c r="P48" s="31">
        <v>29474075</v>
      </c>
    </row>
    <row r="49" spans="2:16" ht="15">
      <c r="B49" s="33"/>
      <c r="C49" s="33"/>
      <c r="D49" s="33"/>
      <c r="E49" s="33"/>
      <c r="F49" s="33"/>
      <c r="G49" s="33"/>
      <c r="H49" s="33"/>
      <c r="I49" s="33"/>
      <c r="J49" s="33"/>
      <c r="K49" s="33"/>
      <c r="L49" s="33"/>
      <c r="M49" s="33"/>
      <c r="N49" s="33"/>
      <c r="O49" s="33"/>
      <c r="P49" s="33"/>
    </row>
    <row r="50" spans="2:16" ht="15">
      <c r="B50" s="16" t="s">
        <v>23</v>
      </c>
      <c r="C50" s="33"/>
      <c r="D50" s="33"/>
      <c r="E50" s="33"/>
      <c r="F50" s="33"/>
      <c r="G50" s="33"/>
      <c r="H50" s="33"/>
      <c r="I50" s="33"/>
      <c r="J50" s="33"/>
      <c r="K50" s="33"/>
      <c r="L50" s="33"/>
      <c r="M50" s="33"/>
      <c r="N50" s="33"/>
      <c r="O50" s="33"/>
      <c r="P50" s="33"/>
    </row>
    <row r="51" spans="2:16" ht="15">
      <c r="B51" s="17" t="s">
        <v>35</v>
      </c>
      <c r="C51" s="33"/>
      <c r="D51" s="33"/>
      <c r="E51" s="33"/>
      <c r="F51" s="33"/>
      <c r="G51" s="33"/>
      <c r="H51" s="33"/>
      <c r="I51" s="33"/>
      <c r="J51" s="33"/>
      <c r="K51" s="33"/>
      <c r="L51" s="33"/>
      <c r="M51" s="33"/>
      <c r="N51" s="33"/>
      <c r="O51" s="33"/>
      <c r="P51" s="33"/>
    </row>
    <row r="52" spans="2:16" ht="15">
      <c r="B52" s="17" t="s">
        <v>25</v>
      </c>
      <c r="C52" s="33"/>
      <c r="D52" s="33"/>
      <c r="E52" s="33"/>
      <c r="F52" s="33"/>
      <c r="G52" s="33"/>
      <c r="H52" s="33"/>
      <c r="I52" s="33"/>
      <c r="J52" s="33"/>
      <c r="K52" s="33"/>
      <c r="L52" s="33"/>
      <c r="M52" s="33"/>
      <c r="N52" s="33"/>
      <c r="O52" s="33"/>
      <c r="P52" s="33"/>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3:G47"/>
  <sheetViews>
    <sheetView zoomScale="80" zoomScaleNormal="80" zoomScalePageLayoutView="0" workbookViewId="0" topLeftCell="A28">
      <selection activeCell="H40" sqref="H40"/>
    </sheetView>
  </sheetViews>
  <sheetFormatPr defaultColWidth="9.140625" defaultRowHeight="15"/>
  <cols>
    <col min="2" max="2" width="14.421875" style="0" customWidth="1"/>
    <col min="3" max="3" width="13.421875" style="0" bestFit="1" customWidth="1"/>
    <col min="4" max="4" width="12.00390625" style="0" bestFit="1" customWidth="1"/>
    <col min="5" max="5" width="13.421875" style="0" bestFit="1" customWidth="1"/>
  </cols>
  <sheetData>
    <row r="33" spans="2:7" ht="15">
      <c r="B33" s="36"/>
      <c r="C33" s="1" t="s">
        <v>30</v>
      </c>
      <c r="D33" s="1" t="s">
        <v>31</v>
      </c>
      <c r="E33" s="1" t="s">
        <v>12</v>
      </c>
      <c r="F33" s="5"/>
      <c r="G33" s="5"/>
    </row>
    <row r="34" spans="2:7" ht="15">
      <c r="B34" s="15" t="s">
        <v>1</v>
      </c>
      <c r="C34" s="29">
        <v>112946</v>
      </c>
      <c r="D34" s="29">
        <v>22518</v>
      </c>
      <c r="E34" s="29">
        <v>135464</v>
      </c>
      <c r="F34" s="5"/>
      <c r="G34" s="34" t="s">
        <v>34</v>
      </c>
    </row>
    <row r="35" spans="2:7" ht="15">
      <c r="B35" s="15" t="s">
        <v>2</v>
      </c>
      <c r="C35" s="29">
        <v>135304</v>
      </c>
      <c r="D35" s="29">
        <v>13602</v>
      </c>
      <c r="E35" s="29">
        <v>148906</v>
      </c>
      <c r="F35" s="5"/>
      <c r="G35" s="38"/>
    </row>
    <row r="36" spans="2:7" ht="15">
      <c r="B36" s="15" t="s">
        <v>0</v>
      </c>
      <c r="C36" s="29">
        <v>13592258</v>
      </c>
      <c r="D36" s="29">
        <v>79672</v>
      </c>
      <c r="E36" s="29">
        <v>13671930</v>
      </c>
      <c r="F36" s="5"/>
      <c r="G36" s="16" t="s">
        <v>23</v>
      </c>
    </row>
    <row r="37" spans="2:7" ht="15">
      <c r="B37" s="15" t="s">
        <v>3</v>
      </c>
      <c r="C37" s="29">
        <v>140010</v>
      </c>
      <c r="D37" s="29">
        <v>106075</v>
      </c>
      <c r="E37" s="29">
        <v>246085</v>
      </c>
      <c r="F37" s="5"/>
      <c r="G37" s="17" t="s">
        <v>36</v>
      </c>
    </row>
    <row r="38" spans="2:7" ht="15">
      <c r="B38" s="15" t="s">
        <v>4</v>
      </c>
      <c r="C38" s="29">
        <v>254935</v>
      </c>
      <c r="D38" s="29">
        <v>16433</v>
      </c>
      <c r="E38" s="29">
        <v>271368</v>
      </c>
      <c r="F38" s="5"/>
      <c r="G38" s="17" t="s">
        <v>37</v>
      </c>
    </row>
    <row r="39" spans="2:7" ht="15">
      <c r="B39" s="15" t="s">
        <v>5</v>
      </c>
      <c r="C39" s="29">
        <v>690249</v>
      </c>
      <c r="D39" s="29">
        <v>40339</v>
      </c>
      <c r="E39" s="29">
        <v>730588</v>
      </c>
      <c r="F39" s="5"/>
      <c r="G39" s="17" t="s">
        <v>25</v>
      </c>
    </row>
    <row r="40" spans="2:6" ht="15">
      <c r="B40" s="15" t="s">
        <v>32</v>
      </c>
      <c r="C40" s="29">
        <v>26642</v>
      </c>
      <c r="D40" s="29">
        <v>0</v>
      </c>
      <c r="E40" s="29">
        <v>26642</v>
      </c>
      <c r="F40" s="5"/>
    </row>
    <row r="41" spans="2:6" ht="15">
      <c r="B41" s="15" t="s">
        <v>6</v>
      </c>
      <c r="C41" s="29">
        <v>2985878</v>
      </c>
      <c r="D41" s="29">
        <v>816747</v>
      </c>
      <c r="E41" s="29">
        <v>3802625</v>
      </c>
      <c r="F41" s="5"/>
    </row>
    <row r="42" spans="2:6" ht="15">
      <c r="B42" s="15" t="s">
        <v>10</v>
      </c>
      <c r="C42" s="29">
        <v>6702863</v>
      </c>
      <c r="D42" s="29">
        <v>177498</v>
      </c>
      <c r="E42" s="29">
        <v>6880361</v>
      </c>
      <c r="F42" s="5"/>
    </row>
    <row r="43" spans="2:6" ht="15">
      <c r="B43" s="15" t="s">
        <v>7</v>
      </c>
      <c r="C43" s="29">
        <v>228042</v>
      </c>
      <c r="D43" s="29">
        <v>16422</v>
      </c>
      <c r="E43" s="29">
        <v>244464</v>
      </c>
      <c r="F43" s="5"/>
    </row>
    <row r="44" spans="2:6" ht="15">
      <c r="B44" s="15" t="s">
        <v>8</v>
      </c>
      <c r="C44" s="29">
        <v>622386</v>
      </c>
      <c r="D44" s="29">
        <v>240068</v>
      </c>
      <c r="E44" s="29">
        <v>862454</v>
      </c>
      <c r="F44" s="5"/>
    </row>
    <row r="45" spans="2:7" ht="15">
      <c r="B45" s="15" t="s">
        <v>9</v>
      </c>
      <c r="C45" s="29">
        <v>651349</v>
      </c>
      <c r="D45" s="29">
        <v>279851</v>
      </c>
      <c r="E45" s="29">
        <v>931200</v>
      </c>
      <c r="F45" s="5"/>
      <c r="G45" s="6"/>
    </row>
    <row r="46" spans="2:7" ht="15">
      <c r="B46" s="15" t="s">
        <v>11</v>
      </c>
      <c r="C46" s="29">
        <v>1485287</v>
      </c>
      <c r="D46" s="29">
        <v>36701</v>
      </c>
      <c r="E46" s="29">
        <v>1521988</v>
      </c>
      <c r="F46" s="5"/>
      <c r="G46" s="5"/>
    </row>
    <row r="47" spans="2:7" ht="15">
      <c r="B47" s="37" t="s">
        <v>12</v>
      </c>
      <c r="C47" s="4">
        <v>27628149</v>
      </c>
      <c r="D47" s="4">
        <v>1845926</v>
      </c>
      <c r="E47" s="4">
        <v>29474075</v>
      </c>
      <c r="F47" s="5"/>
      <c r="G47" s="5"/>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Renewable Levy Exemption Certificates (LECs) from April 2009 to March 2011</dc:title>
  <dc:subject/>
  <dc:creator>downhamma</dc:creator>
  <cp:keywords>Renewable, LEC, Levy Exemption Certificates</cp:keywords>
  <dc:description/>
  <cp:lastModifiedBy>downhamma</cp:lastModifiedBy>
  <dcterms:created xsi:type="dcterms:W3CDTF">2011-07-29T10:35:55Z</dcterms:created>
  <dcterms:modified xsi:type="dcterms:W3CDTF">2011-07-29T14:38:08Z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vt:lpwstr>- Main Document</vt:lpwstr>
  </property>
  <property fmtid="{D5CDD505-2E9C-101B-9397-08002B2CF9AE}" pid="3" name="Classification">
    <vt:lpwstr>Unclassified</vt:lpwstr>
  </property>
  <property fmtid="{D5CDD505-2E9C-101B-9397-08002B2CF9AE}" pid="4" name="Organisation">
    <vt:lpwstr>Choose an Organisation</vt:lpwstr>
  </property>
  <property fmtid="{D5CDD505-2E9C-101B-9397-08002B2CF9AE}" pid="5" name="_Status">
    <vt:lpwstr>Final and Sent to Registry</vt:lpwstr>
  </property>
  <property fmtid="{D5CDD505-2E9C-101B-9397-08002B2CF9AE}" pid="6" name=":">
    <vt:lpwstr>2011/08/06 - Summary of Renewable Levy Exemption Certificates (LECs) from April 2009 to March 2011</vt:lpwstr>
  </property>
  <property fmtid="{D5CDD505-2E9C-101B-9397-08002B2CF9AE}" pid="7" name="Type of Document">
    <vt:lpwstr>Choose a Type</vt:lpwstr>
  </property>
  <property fmtid="{D5CDD505-2E9C-101B-9397-08002B2CF9AE}" pid="8" name="ContentTypeId">
    <vt:lpwstr>0x0101001B29A5457858BB40B9775B98A0F7A81700F51EB3B3F5A2FA428BECA20A9FE13DD3</vt:lpwstr>
  </property>
  <property fmtid="{D5CDD505-2E9C-101B-9397-08002B2CF9AE}" pid="9" name="ContentType">
    <vt:lpwstr>Other</vt:lpwstr>
  </property>
  <property fmtid="{D5CDD505-2E9C-101B-9397-08002B2CF9AE}" pid="10" name="Work Area">
    <vt:lpwstr>Environment</vt:lpwstr>
  </property>
  <property fmtid="{D5CDD505-2E9C-101B-9397-08002B2CF9AE}" pid="11" name="Descriptor">
    <vt:lpwstr/>
  </property>
  <property fmtid="{D5CDD505-2E9C-101B-9397-08002B2CF9AE}" pid="12" name="Ref No New">
    <vt:lpwstr/>
  </property>
  <property fmtid="{D5CDD505-2E9C-101B-9397-08002B2CF9AE}" pid="13" name="Publication Date:">
    <vt:lpwstr>2011-08-05T00:00:00Z</vt:lpwstr>
  </property>
  <property fmtid="{D5CDD505-2E9C-101B-9397-08002B2CF9AE}" pid="14" name="Overview">
    <vt:lpwstr>Summary of Renewable Levy Exemption Certificates (LECs) from April 2009 to March 2011</vt:lpwstr>
  </property>
</Properties>
</file>