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06" yWindow="255" windowWidth="15480" windowHeight="11640" activeTab="0"/>
  </bookViews>
  <sheets>
    <sheet name="Project Registration" sheetId="1" r:id="rId1"/>
    <sheet name="Project Changes" sheetId="2" r:id="rId2"/>
  </sheets>
  <definedNames/>
  <calcPr fullCalcOnLoad="1"/>
</workbook>
</file>

<file path=xl/sharedStrings.xml><?xml version="1.0" encoding="utf-8"?>
<sst xmlns="http://schemas.openxmlformats.org/spreadsheetml/2006/main" count="106" uniqueCount="55">
  <si>
    <t>Project description</t>
  </si>
  <si>
    <t>Project title</t>
  </si>
  <si>
    <t>Project background</t>
  </si>
  <si>
    <t>Scope and objectives</t>
  </si>
  <si>
    <t>Potential for new learning</t>
  </si>
  <si>
    <t>Risks</t>
  </si>
  <si>
    <t>Predicted end date</t>
  </si>
  <si>
    <t>Funding</t>
  </si>
  <si>
    <t>Revenue allowed for within the DPCR5 settlement (£)</t>
  </si>
  <si>
    <t>Related Undertakings</t>
  </si>
  <si>
    <t>Payments to Related Undertakings (£)</t>
  </si>
  <si>
    <t>IPR arrangements</t>
  </si>
  <si>
    <t>First Tier LCN Project Registration</t>
  </si>
  <si>
    <t>If not, please justify which parts the DNO considers to be confidential</t>
  </si>
  <si>
    <t>Registration date</t>
  </si>
  <si>
    <t>Publication</t>
  </si>
  <si>
    <t>Scale of Project</t>
  </si>
  <si>
    <t>Geographic area</t>
  </si>
  <si>
    <t>Change date</t>
  </si>
  <si>
    <t>External Collaborators and external funding</t>
  </si>
  <si>
    <t>If no, then please provide a compelling justification for the project being approved</t>
  </si>
  <si>
    <t>Tier1</t>
  </si>
  <si>
    <t>Reason for changes</t>
  </si>
  <si>
    <t>Updated details</t>
  </si>
  <si>
    <t>N/A</t>
  </si>
  <si>
    <t>TRL(s)</t>
  </si>
  <si>
    <t>Yes</t>
  </si>
  <si>
    <t>No</t>
  </si>
  <si>
    <t>Indication of the total Allowable First Tier Project Expenditure (£)</t>
  </si>
  <si>
    <t>Registration details</t>
  </si>
  <si>
    <t>First Tier LCN Project Changes</t>
  </si>
  <si>
    <t>DNO(s)</t>
  </si>
  <si>
    <t>Does the DNO provide Ofgem with consent to publish its First Tier LCN Project Registration Pro-forma in full?</t>
  </si>
  <si>
    <t>Does the DNO provide Ofgem with consent to publish its First Tier LCN Project Changes Pro-forma in full?</t>
  </si>
  <si>
    <t>If a payment is to be made to any Related Undertaking that is a Distribution System User, have the same terms been offered to similar Distribution System Users of the part of the network that is within the project boundary?</t>
  </si>
  <si>
    <t>Success criteria</t>
  </si>
  <si>
    <t>Solutions</t>
  </si>
  <si>
    <t xml:space="preserve">Solutions </t>
  </si>
  <si>
    <t>Does the Project involve customer engagement?</t>
  </si>
  <si>
    <t>Has the DNO used reasonable endeavours to make the opportunity available to similar Distribution System Users of the part of the network that is within the project boundary?</t>
  </si>
  <si>
    <t>If IPRs are generated, will they conform to the default IPR arrangements set out in the LCN Fund Governance Document?</t>
  </si>
  <si>
    <t>Voltage Control System Demonstration Project</t>
  </si>
  <si>
    <t>As Distributed Generators (DG) become more common, the growing number of connections to distribution lines will cause voltage problems (specifically high or low voltage) due to the variable power output of the DG (a majority of DG are weather-dependent). In turn this can affect the efficiency and capacity of the distribution network.There are several different solutions and devices available in the market that can help reduce voltage variation. However, some traditional solutions are unable to cope with the rapidly varying output of renewables such as wind turbines and photovoltaics (PV).</t>
  </si>
  <si>
    <t>This project aims to address the issue of fluctuations seen in long distribution lines in a rural area with DG (in the form of Wind Turbines) connected.The objective is to determine the effectiveness of D-SVCs (Static VAr Compensator for Distribution Networks) as a system to control voltage on 11kV rural networks. Phase 1 comprises the testing of a single D-SVC will provide feed-back for the development of a D-VQC (Voltage and Reactive Power (Q) Control System) that will be utilised, subject to passing project break point sucess criteria, to Phase 2 for the networking of optimisation of multiple D-SVCs across two primary substations.</t>
  </si>
  <si>
    <t>Success criteria for this project will be based on gaining an improved understanding of the functioning of D-SVCs and its ability to control voltage variations on rural networks: 
1: Identify optimum settings for the D-SVCs for a given load and to achieve optimum voltage 
2: Use changes in set points &amp; low pass filter to expand understanding of D-SVC performance for a given set of parameters and a given network load.
3: Utilise learning gained from the above items to ensure that a D-VQC can be developed to optimise multiple networked D-SVCs over a wide distribution network.</t>
  </si>
  <si>
    <t xml:space="preserve">Hitachi is contributing to this project by supplying advanced developmental-stage D-SVCs, as the success of this project will lead onto further smart grid project developments.  Hitachi have discounted their costs by £455k as their contribution. </t>
  </si>
  <si>
    <t>Connection of D-SVC units and a D-VQC to rural 11kV networks, located near DG (also connected to the 11kV network)</t>
  </si>
  <si>
    <t>Primary risk: Inaccuracies of modelling and simulations of the distribution lines that may cause the D-SVC design to not work as expected as the D-SVCs have been sized according to these calculations. (Mitigation: Hitachi has done trialling of D-SVC in Japanese networks, and have gained valuable learning and experience from these trials. Hitachi also has a full engineering team to support this product)
Secondary risks: Possible complexities around voltage of auxiliary equipment, different environment, communications and software. (Mitigation: Dedicated meetings to agree on how to adapt D-SVC to UK networks and specifications)  Supply and sub-supply chain delays caused by exceptional event arising from tsunami etc.</t>
  </si>
  <si>
    <t>The learning gained from this project will have a direct impact on the operation of a DNO's distribution system, and will be beneficial for informing DNOs business case for alternative responses to network rebuild. The learning will also generate knowledge in power quality control and balancing technologies that can be shared amongst DNOs and other relevant stakeholders.
The learning will be disseminated by way of published papers and case studies published in technical publications, as well as presentations in energy conferences, for the benefit of DNOs and stakeholders alike.</t>
  </si>
  <si>
    <t>It is not possible to have a project that is smaller than 1 D-SVC. It is not possible to test a network of D-SVCs (managed by a D-VQC) that are less than 2 and ideally 3.</t>
  </si>
  <si>
    <t>Project phase 1 is planned for WPD South West and phase 2 WPD South Wales. ( Contract phases and costs are split to provide segregation across licences )</t>
  </si>
  <si>
    <t>None.</t>
  </si>
  <si>
    <t>£525k</t>
  </si>
  <si>
    <t>WPD</t>
  </si>
  <si>
    <t>Nil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</si>
</sst>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color theme="1"/>
      <name val="Verdana"/>
      <family val="2"/>
    </font>
    <font>
      <sz val="10"/>
      <color indexed="8"/>
      <name val="Verdana"/>
      <family val="2"/>
    </font>
    <font>
      <b/>
      <sz val="10"/>
      <color indexed="8"/>
      <name val="Verdana"/>
      <family val="2"/>
    </font>
    <font>
      <b/>
      <sz val="20"/>
      <color indexed="8"/>
      <name val="Verdana"/>
      <family val="2"/>
    </font>
    <font>
      <sz val="10"/>
      <color indexed="44"/>
      <name val="Verdana"/>
      <family val="2"/>
    </font>
    <font>
      <sz val="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0"/>
      <color indexed="1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1" fillId="32" borderId="7" applyNumberFormat="0" applyFont="0" applyAlignment="0" applyProtection="0"/>
    <xf numFmtId="0" fontId="33" fillId="2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0" fillId="34" borderId="10" xfId="0" applyFill="1" applyBorder="1" applyAlignment="1">
      <alignment vertical="top"/>
    </xf>
    <xf numFmtId="0" fontId="0" fillId="34" borderId="10" xfId="0" applyFill="1" applyBorder="1" applyAlignment="1">
      <alignment vertical="top" wrapText="1"/>
    </xf>
    <xf numFmtId="0" fontId="0" fillId="34" borderId="10" xfId="0" applyFill="1" applyBorder="1" applyAlignment="1" applyProtection="1">
      <alignment vertical="top" wrapText="1"/>
      <protection locked="0"/>
    </xf>
    <xf numFmtId="0" fontId="0" fillId="35" borderId="0" xfId="0" applyFill="1" applyAlignment="1">
      <alignment/>
    </xf>
    <xf numFmtId="0" fontId="3" fillId="35" borderId="0" xfId="0" applyFont="1" applyFill="1" applyAlignment="1">
      <alignment vertical="center"/>
    </xf>
    <xf numFmtId="0" fontId="0" fillId="34" borderId="10" xfId="0" applyFill="1" applyBorder="1" applyAlignment="1" applyProtection="1">
      <alignment vertical="top" wrapText="1"/>
      <protection/>
    </xf>
    <xf numFmtId="0" fontId="2" fillId="36" borderId="10" xfId="0" applyFont="1" applyFill="1" applyBorder="1" applyAlignment="1">
      <alignment vertical="top"/>
    </xf>
    <xf numFmtId="0" fontId="0" fillId="36" borderId="10" xfId="0" applyFill="1" applyBorder="1" applyAlignment="1">
      <alignment/>
    </xf>
    <xf numFmtId="0" fontId="4" fillId="35" borderId="0" xfId="0" applyFont="1" applyFill="1" applyAlignment="1">
      <alignment/>
    </xf>
    <xf numFmtId="0" fontId="0" fillId="33" borderId="11" xfId="0" applyFill="1" applyBorder="1" applyAlignment="1">
      <alignment vertical="top"/>
    </xf>
    <xf numFmtId="0" fontId="0" fillId="33" borderId="11" xfId="0" applyFill="1" applyBorder="1" applyAlignment="1">
      <alignment/>
    </xf>
    <xf numFmtId="0" fontId="0" fillId="33" borderId="0" xfId="0" applyFill="1" applyBorder="1" applyAlignment="1">
      <alignment/>
    </xf>
    <xf numFmtId="0" fontId="2" fillId="36" borderId="12" xfId="0" applyFont="1" applyFill="1" applyBorder="1" applyAlignment="1">
      <alignment vertical="top"/>
    </xf>
    <xf numFmtId="0" fontId="2" fillId="36" borderId="12" xfId="0" applyFont="1" applyFill="1" applyBorder="1" applyAlignment="1">
      <alignment/>
    </xf>
    <xf numFmtId="0" fontId="0" fillId="37" borderId="10" xfId="0" applyFill="1" applyBorder="1" applyAlignment="1">
      <alignment vertical="top"/>
    </xf>
    <xf numFmtId="0" fontId="0" fillId="37" borderId="10" xfId="0" applyFill="1" applyBorder="1" applyAlignment="1">
      <alignment vertical="top" wrapText="1"/>
    </xf>
    <xf numFmtId="0" fontId="0" fillId="37" borderId="13" xfId="0" applyFill="1" applyBorder="1" applyAlignment="1">
      <alignment vertical="top" wrapText="1"/>
    </xf>
    <xf numFmtId="0" fontId="0" fillId="37" borderId="10" xfId="0" applyFill="1" applyBorder="1" applyAlignment="1" applyProtection="1">
      <alignment vertical="top" wrapText="1"/>
      <protection/>
    </xf>
    <xf numFmtId="0" fontId="2" fillId="34" borderId="10" xfId="0" applyFont="1" applyFill="1" applyBorder="1" applyAlignment="1">
      <alignment vertical="top"/>
    </xf>
    <xf numFmtId="0" fontId="2" fillId="37" borderId="10" xfId="0" applyFont="1" applyFill="1" applyBorder="1" applyAlignment="1" applyProtection="1">
      <alignment vertical="top" wrapText="1"/>
      <protection/>
    </xf>
    <xf numFmtId="0" fontId="0" fillId="33" borderId="0" xfId="0" applyFill="1" applyBorder="1" applyAlignment="1">
      <alignment vertical="top"/>
    </xf>
    <xf numFmtId="0" fontId="0" fillId="34" borderId="13" xfId="0" applyFill="1" applyBorder="1" applyAlignment="1">
      <alignment vertical="top" wrapText="1"/>
    </xf>
    <xf numFmtId="0" fontId="0" fillId="34" borderId="10" xfId="0" applyNumberFormat="1" applyFill="1" applyBorder="1" applyAlignment="1" applyProtection="1">
      <alignment vertical="top" wrapText="1"/>
      <protection locked="0"/>
    </xf>
    <xf numFmtId="15" fontId="0" fillId="34" borderId="10" xfId="0" applyNumberFormat="1" applyFill="1" applyBorder="1" applyAlignment="1" applyProtection="1">
      <alignment vertical="top" wrapText="1"/>
      <protection locked="0"/>
    </xf>
    <xf numFmtId="0" fontId="2" fillId="36" borderId="12" xfId="0" applyFont="1" applyFill="1" applyBorder="1" applyAlignment="1">
      <alignment/>
    </xf>
    <xf numFmtId="0" fontId="2" fillId="36" borderId="14" xfId="0" applyFont="1" applyFill="1" applyBorder="1" applyAlignment="1">
      <alignment/>
    </xf>
    <xf numFmtId="0" fontId="2" fillId="36" borderId="12" xfId="0" applyFont="1" applyFill="1" applyBorder="1" applyAlignment="1">
      <alignment vertical="top"/>
    </xf>
    <xf numFmtId="0" fontId="2" fillId="36" borderId="14" xfId="0" applyFont="1" applyFill="1" applyBorder="1" applyAlignment="1">
      <alignment vertical="top"/>
    </xf>
    <xf numFmtId="14" fontId="0" fillId="34" borderId="10" xfId="0" applyNumberFormat="1"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E40"/>
  <sheetViews>
    <sheetView showGridLines="0" tabSelected="1" zoomScale="75" zoomScaleNormal="75" zoomScalePageLayoutView="0" workbookViewId="0" topLeftCell="A2">
      <selection activeCell="E9" sqref="E9"/>
    </sheetView>
  </sheetViews>
  <sheetFormatPr defaultColWidth="9.00390625" defaultRowHeight="12.75"/>
  <cols>
    <col min="1" max="1" width="3.125" style="1" customWidth="1"/>
    <col min="2" max="2" width="43.75390625" style="1" customWidth="1"/>
    <col min="3" max="3" width="41.25390625" style="1" customWidth="1"/>
    <col min="4" max="4" width="15.25390625" style="1" customWidth="1"/>
    <col min="5" max="5" width="16.875" style="1" bestFit="1" customWidth="1"/>
    <col min="6" max="16384" width="9.00390625" style="1" customWidth="1"/>
  </cols>
  <sheetData>
    <row r="1" ht="12.75" hidden="1">
      <c r="A1" s="1" t="s">
        <v>21</v>
      </c>
    </row>
    <row r="2" spans="1:5" s="5" customFormat="1" ht="31.5" customHeight="1">
      <c r="A2" s="10"/>
      <c r="B2" s="6" t="s">
        <v>12</v>
      </c>
      <c r="D2" s="10" t="s">
        <v>26</v>
      </c>
      <c r="E2" s="10" t="s">
        <v>27</v>
      </c>
    </row>
    <row r="4" ht="12.75">
      <c r="E4" s="20" t="s">
        <v>31</v>
      </c>
    </row>
    <row r="5" ht="12.75">
      <c r="E5" s="4" t="s">
        <v>53</v>
      </c>
    </row>
    <row r="7" ht="12.75">
      <c r="E7" s="20" t="s">
        <v>14</v>
      </c>
    </row>
    <row r="8" ht="12.75">
      <c r="E8" s="30">
        <v>40625</v>
      </c>
    </row>
    <row r="10" spans="2:3" ht="12.75">
      <c r="B10" s="28" t="s">
        <v>0</v>
      </c>
      <c r="C10" s="29"/>
    </row>
    <row r="11" spans="2:3" ht="39" customHeight="1">
      <c r="B11" s="2" t="s">
        <v>1</v>
      </c>
      <c r="C11" s="4" t="s">
        <v>41</v>
      </c>
    </row>
    <row r="12" spans="2:3" ht="162" customHeight="1">
      <c r="B12" s="2" t="s">
        <v>2</v>
      </c>
      <c r="C12" s="24" t="s">
        <v>42</v>
      </c>
    </row>
    <row r="13" spans="2:3" ht="166.5" customHeight="1">
      <c r="B13" s="2" t="s">
        <v>3</v>
      </c>
      <c r="C13" s="4" t="s">
        <v>43</v>
      </c>
    </row>
    <row r="14" spans="2:3" ht="211.5" customHeight="1">
      <c r="B14" s="2" t="s">
        <v>35</v>
      </c>
      <c r="C14" s="24" t="s">
        <v>44</v>
      </c>
    </row>
    <row r="15" spans="2:3" ht="27.75" customHeight="1">
      <c r="B15" s="2" t="s">
        <v>25</v>
      </c>
      <c r="C15" s="4">
        <v>7</v>
      </c>
    </row>
    <row r="16" spans="2:3" ht="27.75" customHeight="1">
      <c r="B16" s="2" t="s">
        <v>6</v>
      </c>
      <c r="C16" s="25">
        <v>41729</v>
      </c>
    </row>
    <row r="17" spans="2:3" ht="102" customHeight="1">
      <c r="B17" s="2" t="s">
        <v>19</v>
      </c>
      <c r="C17" s="4" t="s">
        <v>45</v>
      </c>
    </row>
    <row r="18" spans="2:3" ht="54" customHeight="1">
      <c r="B18" s="2" t="s">
        <v>36</v>
      </c>
      <c r="C18" s="4" t="s">
        <v>46</v>
      </c>
    </row>
    <row r="19" spans="2:3" ht="176.25" customHeight="1">
      <c r="B19" s="2" t="s">
        <v>4</v>
      </c>
      <c r="C19" s="24" t="s">
        <v>48</v>
      </c>
    </row>
    <row r="20" spans="2:3" ht="253.5" customHeight="1">
      <c r="B20" s="2" t="s">
        <v>5</v>
      </c>
      <c r="C20" s="24" t="s">
        <v>47</v>
      </c>
    </row>
    <row r="21" spans="2:3" ht="102" customHeight="1">
      <c r="B21" s="2" t="s">
        <v>16</v>
      </c>
      <c r="C21" s="4" t="s">
        <v>49</v>
      </c>
    </row>
    <row r="22" spans="2:3" ht="88.5" customHeight="1">
      <c r="B22" s="2" t="s">
        <v>17</v>
      </c>
      <c r="C22" s="24" t="s">
        <v>50</v>
      </c>
    </row>
    <row r="23" spans="2:3" ht="12.75">
      <c r="B23" s="2" t="s">
        <v>38</v>
      </c>
      <c r="C23" s="4" t="s">
        <v>27</v>
      </c>
    </row>
    <row r="24" spans="2:3" ht="12.75">
      <c r="B24" s="11"/>
      <c r="C24" s="12"/>
    </row>
    <row r="25" spans="2:3" ht="12.75">
      <c r="B25" s="8" t="s">
        <v>7</v>
      </c>
      <c r="C25" s="9"/>
    </row>
    <row r="26" spans="2:3" ht="27" customHeight="1">
      <c r="B26" s="3" t="s">
        <v>8</v>
      </c>
      <c r="C26" s="4" t="s">
        <v>51</v>
      </c>
    </row>
    <row r="27" spans="2:3" ht="26.25" customHeight="1">
      <c r="B27" s="3" t="s">
        <v>28</v>
      </c>
      <c r="C27" s="4" t="s">
        <v>52</v>
      </c>
    </row>
    <row r="28" spans="2:3" ht="12.75">
      <c r="B28" s="11"/>
      <c r="C28" s="12"/>
    </row>
    <row r="29" spans="2:3" ht="12.75">
      <c r="B29" s="28" t="s">
        <v>15</v>
      </c>
      <c r="C29" s="29"/>
    </row>
    <row r="30" spans="2:3" ht="38.25">
      <c r="B30" s="3" t="s">
        <v>32</v>
      </c>
      <c r="C30" s="4" t="s">
        <v>26</v>
      </c>
    </row>
    <row r="31" spans="2:3" ht="86.25" customHeight="1">
      <c r="B31" s="3" t="s">
        <v>13</v>
      </c>
      <c r="C31" s="4"/>
    </row>
    <row r="32" spans="2:3" ht="12.75">
      <c r="B32" s="11"/>
      <c r="C32" s="13"/>
    </row>
    <row r="33" spans="2:3" ht="12.75">
      <c r="B33" s="28" t="s">
        <v>9</v>
      </c>
      <c r="C33" s="29"/>
    </row>
    <row r="34" spans="2:3" ht="25.5" customHeight="1">
      <c r="B34" s="3" t="s">
        <v>10</v>
      </c>
      <c r="C34" s="4" t="s">
        <v>54</v>
      </c>
    </row>
    <row r="35" spans="2:3" ht="63.75">
      <c r="B35" s="3" t="s">
        <v>34</v>
      </c>
      <c r="C35" s="4"/>
    </row>
    <row r="36" spans="2:3" ht="51">
      <c r="B36" s="3" t="s">
        <v>39</v>
      </c>
      <c r="C36" s="4"/>
    </row>
    <row r="37" spans="2:3" ht="12.75">
      <c r="B37" s="11"/>
      <c r="C37" s="13"/>
    </row>
    <row r="38" spans="2:3" ht="12.75">
      <c r="B38" s="26" t="s">
        <v>11</v>
      </c>
      <c r="C38" s="27"/>
    </row>
    <row r="39" spans="2:3" ht="38.25">
      <c r="B39" s="23" t="s">
        <v>40</v>
      </c>
      <c r="C39" s="4" t="s">
        <v>26</v>
      </c>
    </row>
    <row r="40" spans="2:3" ht="111.75" customHeight="1">
      <c r="B40" s="3" t="s">
        <v>20</v>
      </c>
      <c r="C40" s="4"/>
    </row>
  </sheetData>
  <sheetProtection password="CD6A" sheet="1" objects="1" scenarios="1"/>
  <mergeCells count="4">
    <mergeCell ref="B38:C38"/>
    <mergeCell ref="B29:C29"/>
    <mergeCell ref="B33:C33"/>
    <mergeCell ref="B10:C10"/>
  </mergeCells>
  <dataValidations count="18">
    <dataValidation type="list" allowBlank="1" showInputMessage="1" showErrorMessage="1" prompt="Yes/No" sqref="C39 C23 C35:C36">
      <formula1>$D$2:$E$2</formula1>
    </dataValidation>
    <dataValidation allowBlank="1" showInputMessage="1" showErrorMessage="1" prompt="This section must be completed in accordance with paragraph 3.19 of the LCN Fund Governance Document." sqref="C40"/>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C34"/>
    <dataValidation allowBlank="1" showInputMessage="1" showErrorMessage="1" prompt="An indication of the revenue allowed for within the DPCR5 settlement that is likely to be saved as a result of the First Tier LCN Project." sqref="C26"/>
    <dataValidation allowBlank="1" showInputMessage="1" showErrorMessage="1" prompt="Details of what the parties hope to learn and how the learning will be disseminated." sqref="C19"/>
    <dataValidation allowBlank="1" showInputMessage="1" showErrorMessage="1" prompt="The DNO should highlight any material, known risks that could impact the Project’s cost and/or programme." sqref="C20"/>
    <dataValidation allowBlank="1" showInputMessage="1" showErrorMessage="1" prompt="The DNO should justify the scale of the project. In particular, it should explain why there would be less potential for new learning if the project were of a smaller scale." sqref="C21"/>
    <dataValidation allowBlank="1" showInputMessage="1" showErrorMessage="1" prompt="Details of where the trialling will take place." sqref="C22"/>
    <dataValidation allowBlank="1" showInputMessage="1" showErrorMessage="1" prompt="This section should set out the different Solutions that will be trialled. The type of Solution should be identified where possible e.g. technical or commerical." sqref="C18"/>
    <dataValidation allowBlank="1" showInputMessage="1" showErrorMessage="1" prompt="An indication of the total Allowable First Tier Project Expenditure that the DNO expects to reclaim for the whole of the project. The expected total Allowable First Tier Project Expenditure does not have to be broken down into Regulatory Years. " sqref="C27"/>
    <dataValidation allowBlank="1" showInputMessage="1" showErrorMessage="1" prompt="Details of actual or potential collaborative partners and external funding support as appropriate. " sqref="C17"/>
    <dataValidation type="list" allowBlank="1" showInputMessage="1" showErrorMessage="1" sqref="C30">
      <formula1>$D$2:$E$2</formula1>
    </dataValidation>
    <dataValidation allowBlank="1" showInputMessage="1" showErrorMessage="1" prompt="For Ofgem to complete" sqref="E8"/>
    <dataValidation allowBlank="1" showInputMessage="1" showErrorMessage="1" prompt="This section should describe the Distribution System issue that the project aims to address and the boundaries of the project. The objectives of the projects should be clearly defined." sqref="C13"/>
    <dataValidation allowBlank="1" showInputMessage="1" showErrorMessage="1" prompt="This should give the origin, motivation and setting for the project. It should describe if the project builds on previous work." sqref="C12"/>
    <dataValidation allowBlank="1" showInputMessage="1" showErrorMessage="1" prompt="The TRL(s) of the project should be stated. It must lie between 5 to 8." sqref="C15"/>
    <dataValidation allowBlank="1" showInputMessage="1" showErrorMessage="1" prompt="The DNO should provide an estimate of the expected completion date of the project. " sqref="C16"/>
    <dataValidation allowBlank="1" showInputMessage="1" showErrorMessage="1" prompt="Details of how the DNO will evaluate whether the Project has been successful." sqref="C14"/>
  </dataValidations>
  <printOptions/>
  <pageMargins left="0.7086614173228347" right="0.7086614173228347" top="0.7480314960629921" bottom="0.7480314960629921" header="0.31496062992125984" footer="0.31496062992125984"/>
  <pageSetup horizontalDpi="600" verticalDpi="600" orientation="portrait" paperSize="9" scale="43" r:id="rId2"/>
  <legacyDrawing r:id="rId1"/>
</worksheet>
</file>

<file path=xl/worksheets/sheet2.xml><?xml version="1.0" encoding="utf-8"?>
<worksheet xmlns="http://schemas.openxmlformats.org/spreadsheetml/2006/main" xmlns:r="http://schemas.openxmlformats.org/officeDocument/2006/relationships">
  <sheetPr codeName="Sheet2"/>
  <dimension ref="A1:E40"/>
  <sheetViews>
    <sheetView zoomScalePageLayoutView="0" workbookViewId="0" topLeftCell="A29">
      <selection activeCell="B44" sqref="B44"/>
    </sheetView>
  </sheetViews>
  <sheetFormatPr defaultColWidth="9.00390625" defaultRowHeight="12.75"/>
  <cols>
    <col min="1" max="1" width="3.125" style="1" customWidth="1"/>
    <col min="2" max="2" width="43.75390625" style="1" customWidth="1"/>
    <col min="3" max="4" width="41.25390625" style="1" customWidth="1"/>
    <col min="5" max="5" width="22.625" style="1" customWidth="1"/>
    <col min="6" max="16384" width="9.00390625" style="1" customWidth="1"/>
  </cols>
  <sheetData>
    <row r="1" ht="12.75" hidden="1">
      <c r="A1" s="1" t="s">
        <v>21</v>
      </c>
    </row>
    <row r="2" spans="1:5" s="5" customFormat="1" ht="31.5" customHeight="1">
      <c r="A2" s="10"/>
      <c r="B2" s="6" t="s">
        <v>30</v>
      </c>
      <c r="D2" s="10" t="s">
        <v>26</v>
      </c>
      <c r="E2" s="10" t="s">
        <v>27</v>
      </c>
    </row>
    <row r="4" ht="12.75">
      <c r="E4" s="21" t="s">
        <v>31</v>
      </c>
    </row>
    <row r="5" ht="12.75">
      <c r="E5" s="19" t="str">
        <f>IF('Project Registration'!E5="","",'Project Registration'!E5)</f>
        <v>WPD</v>
      </c>
    </row>
    <row r="7" ht="12.75">
      <c r="E7" s="20" t="s">
        <v>18</v>
      </c>
    </row>
    <row r="8" ht="12.75">
      <c r="E8" s="4"/>
    </row>
    <row r="9" ht="12.75" customHeight="1"/>
    <row r="10" spans="2:5" ht="12.75">
      <c r="B10" s="14" t="s">
        <v>0</v>
      </c>
      <c r="C10" s="8" t="s">
        <v>29</v>
      </c>
      <c r="D10" s="8" t="s">
        <v>23</v>
      </c>
      <c r="E10" s="8" t="s">
        <v>22</v>
      </c>
    </row>
    <row r="11" spans="2:5" ht="54" customHeight="1">
      <c r="B11" s="16" t="s">
        <v>1</v>
      </c>
      <c r="C11" s="19" t="str">
        <f>IF('Project Registration'!C11="","",'Project Registration'!C11)</f>
        <v>Voltage Control System Demonstration Project</v>
      </c>
      <c r="D11" s="19" t="str">
        <f>IF(C11=0,"",C11)</f>
        <v>Voltage Control System Demonstration Project</v>
      </c>
      <c r="E11" s="19" t="s">
        <v>24</v>
      </c>
    </row>
    <row r="12" spans="2:5" ht="102" customHeight="1">
      <c r="B12" s="16" t="s">
        <v>2</v>
      </c>
      <c r="C12" s="19" t="str">
        <f>IF('Project Registration'!C12="","",'Project Registration'!C12)</f>
        <v>As Distributed Generators (DG) become more common, the growing number of connections to distribution lines will cause voltage problems (specifically high or low voltage) due to the variable power output of the DG (a majority of DG are weather-dependent). In turn this can affect the efficiency and capacity of the distribution network.There are several different solutions and devices available in the market that can help reduce voltage variation. However, some traditional solutions are unable to cope with the rapidly varying output of renewables such as wind turbines and photovoltaics (PV).</v>
      </c>
      <c r="D12" s="19" t="str">
        <f>IF(C12=0,"",C12)</f>
        <v>As Distributed Generators (DG) become more common, the growing number of connections to distribution lines will cause voltage problems (specifically high or low voltage) due to the variable power output of the DG (a majority of DG are weather-dependent). In turn this can affect the efficiency and capacity of the distribution network.There are several different solutions and devices available in the market that can help reduce voltage variation. However, some traditional solutions are unable to cope with the rapidly varying output of renewables such as wind turbines and photovoltaics (PV).</v>
      </c>
      <c r="E12" s="19" t="s">
        <v>24</v>
      </c>
    </row>
    <row r="13" spans="2:5" ht="91.5" customHeight="1">
      <c r="B13" s="16" t="s">
        <v>3</v>
      </c>
      <c r="C13" s="19" t="str">
        <f>IF('Project Registration'!C13="","",'Project Registration'!C13)</f>
        <v>This project aims to address the issue of fluctuations seen in long distribution lines in a rural area with DG (in the form of Wind Turbines) connected.The objective is to determine the effectiveness of D-SVCs (Static VAr Compensator for Distribution Networks) as a system to control voltage on 11kV rural networks. Phase 1 comprises the testing of a single D-SVC will provide feed-back for the development of a D-VQC (Voltage and Reactive Power (Q) Control System) that will be utilised, subject to passing project break point sucess criteria, to Phase 2 for the networking of optimisation of multiple D-SVCs across two primary substations.</v>
      </c>
      <c r="D13" s="19" t="str">
        <f>IF(C13=0,"",C13)</f>
        <v>This project aims to address the issue of fluctuations seen in long distribution lines in a rural area with DG (in the form of Wind Turbines) connected.The objective is to determine the effectiveness of D-SVCs (Static VAr Compensator for Distribution Networks) as a system to control voltage on 11kV rural networks. Phase 1 comprises the testing of a single D-SVC will provide feed-back for the development of a D-VQC (Voltage and Reactive Power (Q) Control System) that will be utilised, subject to passing project break point sucess criteria, to Phase 2 for the networking of optimisation of multiple D-SVCs across two primary substations.</v>
      </c>
      <c r="E13" s="19" t="s">
        <v>24</v>
      </c>
    </row>
    <row r="14" spans="2:5" ht="91.5" customHeight="1">
      <c r="B14" s="16" t="s">
        <v>35</v>
      </c>
      <c r="C14" s="19" t="str">
        <f>IF('Project Registration'!C14="","",'Project Registration'!C14)</f>
        <v>Success criteria for this project will be based on gaining an improved understanding of the functioning of D-SVCs and its ability to control voltage variations on rural networks: 
1: Identify optimum settings for the D-SVCs for a given load and to achieve optimum voltage 
2: Use changes in set points &amp; low pass filter to expand understanding of D-SVC performance for a given set of parameters and a given network load.
3: Utilise learning gained from the above items to ensure that a D-VQC can be developed to optimise multiple networked D-SVCs over a wide distribution network.</v>
      </c>
      <c r="D14" s="19" t="str">
        <f>IF(C14=0,"",C14)</f>
        <v>Success criteria for this project will be based on gaining an improved understanding of the functioning of D-SVCs and its ability to control voltage variations on rural networks: 
1: Identify optimum settings for the D-SVCs for a given load and to achieve optimum voltage 
2: Use changes in set points &amp; low pass filter to expand understanding of D-SVC performance for a given set of parameters and a given network load.
3: Utilise learning gained from the above items to ensure that a D-VQC can be developed to optimise multiple networked D-SVCs over a wide distribution network.</v>
      </c>
      <c r="E14" s="19" t="s">
        <v>24</v>
      </c>
    </row>
    <row r="15" spans="2:5" ht="12.75">
      <c r="B15" s="7" t="s">
        <v>25</v>
      </c>
      <c r="C15" s="7">
        <f>IF('Project Registration'!C15="","",'Project Registration'!C15)</f>
        <v>7</v>
      </c>
      <c r="D15" s="4"/>
      <c r="E15" s="4"/>
    </row>
    <row r="16" spans="2:5" ht="12.75">
      <c r="B16" s="2" t="s">
        <v>6</v>
      </c>
      <c r="C16" s="7">
        <f>IF('Project Registration'!C16="","",'Project Registration'!C16)</f>
        <v>41729</v>
      </c>
      <c r="D16" s="4"/>
      <c r="E16" s="4"/>
    </row>
    <row r="17" spans="2:5" ht="102" customHeight="1">
      <c r="B17" s="2" t="s">
        <v>19</v>
      </c>
      <c r="C17" s="7" t="str">
        <f>IF('Project Registration'!C17="","",'Project Registration'!C17)</f>
        <v>Hitachi is contributing to this project by supplying advanced developmental-stage D-SVCs, as the success of this project will lead onto further smart grid project developments.  Hitachi have discounted their costs by £455k as their contribution. </v>
      </c>
      <c r="D17" s="4"/>
      <c r="E17" s="4"/>
    </row>
    <row r="18" spans="2:5" ht="99" customHeight="1">
      <c r="B18" s="2" t="s">
        <v>37</v>
      </c>
      <c r="C18" s="7" t="str">
        <f>IF('Project Registration'!C18="","",'Project Registration'!C18)</f>
        <v>Connection of D-SVC units and a D-VQC to rural 11kV networks, located near DG (also connected to the 11kV network)</v>
      </c>
      <c r="D18" s="4"/>
      <c r="E18" s="4"/>
    </row>
    <row r="19" spans="2:5" ht="116.25" customHeight="1">
      <c r="B19" s="2" t="s">
        <v>4</v>
      </c>
      <c r="C19" s="7" t="str">
        <f>IF('Project Registration'!C19="","",'Project Registration'!C19)</f>
        <v>The learning gained from this project will have a direct impact on the operation of a DNO's distribution system, and will be beneficial for informing DNOs business case for alternative responses to network rebuild. The learning will also generate knowledge in power quality control and balancing technologies that can be shared amongst DNOs and other relevant stakeholders.
The learning will be disseminated by way of published papers and case studies published in technical publications, as well as presentations in energy conferences, for the benefit of DNOs and stakeholders alike.</v>
      </c>
      <c r="D19" s="4"/>
      <c r="E19" s="4"/>
    </row>
    <row r="20" spans="2:5" ht="88.5" customHeight="1">
      <c r="B20" s="2" t="s">
        <v>5</v>
      </c>
      <c r="C20" s="7" t="str">
        <f>IF('Project Registration'!C20="","",'Project Registration'!C20)</f>
        <v>Primary risk: Inaccuracies of modelling and simulations of the distribution lines that may cause the D-SVC design to not work as expected as the D-SVCs have been sized according to these calculations. (Mitigation: Hitachi has done trialling of D-SVC in Japanese networks, and have gained valuable learning and experience from these trials. Hitachi also has a full engineering team to support this product)
Secondary risks: Possible complexities around voltage of auxiliary equipment, different environment, communications and software. (Mitigation: Dedicated meetings to agree on how to adapt D-SVC to UK networks and specifications)  Supply and sub-supply chain delays caused by exceptional event arising from tsunami etc.</v>
      </c>
      <c r="D20" s="4"/>
      <c r="E20" s="4"/>
    </row>
    <row r="21" spans="2:5" ht="102" customHeight="1">
      <c r="B21" s="2" t="s">
        <v>16</v>
      </c>
      <c r="C21" s="7" t="str">
        <f>IF('Project Registration'!C21="","",'Project Registration'!C21)</f>
        <v>It is not possible to have a project that is smaller than 1 D-SVC. It is not possible to test a network of D-SVCs (managed by a D-VQC) that are less than 2 and ideally 3.</v>
      </c>
      <c r="D21" s="4"/>
      <c r="E21" s="4"/>
    </row>
    <row r="22" spans="2:5" ht="88.5" customHeight="1">
      <c r="B22" s="2" t="s">
        <v>17</v>
      </c>
      <c r="C22" s="7" t="str">
        <f>IF('Project Registration'!C22="","",'Project Registration'!C22)</f>
        <v>Project phase 1 is planned for WPD South West and phase 2 WPD South Wales. ( Contract phases and costs are split to provide segregation across licences )</v>
      </c>
      <c r="D22" s="4"/>
      <c r="E22" s="4"/>
    </row>
    <row r="23" spans="2:5" ht="12.75">
      <c r="B23" s="2" t="s">
        <v>38</v>
      </c>
      <c r="C23" s="7" t="str">
        <f>IF('Project Registration'!C23="","",'Project Registration'!C23)</f>
        <v>No</v>
      </c>
      <c r="D23" s="4"/>
      <c r="E23" s="4"/>
    </row>
    <row r="24" spans="2:3" ht="12.75">
      <c r="B24" s="22"/>
      <c r="C24" s="13"/>
    </row>
    <row r="25" spans="2:5" ht="12.75">
      <c r="B25" s="8" t="s">
        <v>7</v>
      </c>
      <c r="C25" s="8" t="s">
        <v>29</v>
      </c>
      <c r="D25" s="8" t="s">
        <v>23</v>
      </c>
      <c r="E25" s="8" t="s">
        <v>22</v>
      </c>
    </row>
    <row r="26" spans="2:5" ht="27" customHeight="1">
      <c r="B26" s="19" t="s">
        <v>8</v>
      </c>
      <c r="C26" s="19" t="str">
        <f>IF('Project Registration'!C26="","",'Project Registration'!C26)</f>
        <v>None.</v>
      </c>
      <c r="D26" s="19" t="str">
        <f>C26</f>
        <v>None.</v>
      </c>
      <c r="E26" s="19" t="s">
        <v>24</v>
      </c>
    </row>
    <row r="27" spans="2:5" ht="26.25" customHeight="1">
      <c r="B27" s="19" t="s">
        <v>28</v>
      </c>
      <c r="C27" s="19" t="str">
        <f>IF('Project Registration'!C27="","",'Project Registration'!C27)</f>
        <v>£525k</v>
      </c>
      <c r="D27" s="19" t="str">
        <f>C27</f>
        <v>£525k</v>
      </c>
      <c r="E27" s="19" t="s">
        <v>24</v>
      </c>
    </row>
    <row r="28" spans="2:3" ht="12.75">
      <c r="B28" s="11"/>
      <c r="C28" s="12"/>
    </row>
    <row r="29" spans="2:5" ht="12.75">
      <c r="B29" s="14" t="s">
        <v>15</v>
      </c>
      <c r="C29" s="8" t="s">
        <v>29</v>
      </c>
      <c r="D29" s="8" t="s">
        <v>23</v>
      </c>
      <c r="E29" s="8" t="s">
        <v>22</v>
      </c>
    </row>
    <row r="30" spans="2:5" ht="38.25">
      <c r="B30" s="3" t="s">
        <v>33</v>
      </c>
      <c r="C30" s="7" t="str">
        <f>IF('Project Registration'!C30="","",'Project Registration'!C30)</f>
        <v>Yes</v>
      </c>
      <c r="D30" s="4"/>
      <c r="E30" s="4"/>
    </row>
    <row r="31" spans="2:5" ht="86.25" customHeight="1">
      <c r="B31" s="3" t="s">
        <v>13</v>
      </c>
      <c r="C31" s="7">
        <f>IF('Project Registration'!C31="","",'Project Registration'!C31)</f>
      </c>
      <c r="D31" s="4"/>
      <c r="E31" s="4"/>
    </row>
    <row r="32" spans="2:3" ht="12.75">
      <c r="B32" s="11"/>
      <c r="C32" s="13"/>
    </row>
    <row r="33" spans="2:5" ht="12.75">
      <c r="B33" s="14" t="s">
        <v>9</v>
      </c>
      <c r="C33" s="8" t="s">
        <v>29</v>
      </c>
      <c r="D33" s="8" t="s">
        <v>23</v>
      </c>
      <c r="E33" s="8" t="s">
        <v>22</v>
      </c>
    </row>
    <row r="34" spans="2:5" ht="25.5" customHeight="1">
      <c r="B34" s="3" t="s">
        <v>10</v>
      </c>
      <c r="C34" s="7" t="str">
        <f>IF('Project Registration'!C34="","",'Project Registration'!C34)</f>
        <v>Nil</v>
      </c>
      <c r="D34" s="4"/>
      <c r="E34" s="4"/>
    </row>
    <row r="35" spans="2:5" ht="63.75">
      <c r="B35" s="3" t="s">
        <v>34</v>
      </c>
      <c r="C35" s="7">
        <f>IF('Project Registration'!C35="","",'Project Registration'!C35)</f>
      </c>
      <c r="D35" s="4"/>
      <c r="E35" s="4"/>
    </row>
    <row r="36" spans="2:5" ht="51">
      <c r="B36" s="3" t="s">
        <v>39</v>
      </c>
      <c r="C36" s="7">
        <f>IF('Project Registration'!C36="","",'Project Registration'!C36)</f>
      </c>
      <c r="D36" s="4"/>
      <c r="E36" s="4"/>
    </row>
    <row r="37" spans="2:3" ht="12.75">
      <c r="B37" s="11"/>
      <c r="C37" s="13"/>
    </row>
    <row r="38" spans="2:5" ht="12.75">
      <c r="B38" s="15" t="s">
        <v>11</v>
      </c>
      <c r="C38" s="8" t="s">
        <v>29</v>
      </c>
      <c r="D38" s="8" t="s">
        <v>23</v>
      </c>
      <c r="E38" s="8" t="s">
        <v>22</v>
      </c>
    </row>
    <row r="39" spans="2:5" ht="38.25">
      <c r="B39" s="18" t="s">
        <v>40</v>
      </c>
      <c r="C39" s="19" t="str">
        <f>IF('Project Registration'!C39="","",'Project Registration'!C39)</f>
        <v>Yes</v>
      </c>
      <c r="D39" s="19" t="str">
        <f>IF(C39=0,"",C39)</f>
        <v>Yes</v>
      </c>
      <c r="E39" s="19" t="s">
        <v>24</v>
      </c>
    </row>
    <row r="40" spans="2:5" ht="111.75" customHeight="1">
      <c r="B40" s="17" t="s">
        <v>20</v>
      </c>
      <c r="C40" s="19">
        <f>IF('Project Registration'!C40="","",'Project Registration'!C40)</f>
      </c>
      <c r="D40" s="19">
        <f>IF(C40=0,"",C40)</f>
      </c>
      <c r="E40" s="19" t="s">
        <v>24</v>
      </c>
    </row>
  </sheetData>
  <sheetProtection/>
  <dataValidations count="11">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D34"/>
    <dataValidation allowBlank="1" showInputMessage="1" showErrorMessage="1" prompt="Details of where the trialling will take place." sqref="D22"/>
    <dataValidation allowBlank="1" showInputMessage="1" showErrorMessage="1" prompt="The DNO should justify the scale of the project. In particular, it should explain why there would be less potential for new learning if the project were of a smaller scale." sqref="D21"/>
    <dataValidation allowBlank="1" showInputMessage="1" showErrorMessage="1" prompt="The DNO should highlight any material, known risks that could impact the Project’s cost and/or programme." sqref="D20"/>
    <dataValidation allowBlank="1" showInputMessage="1" showErrorMessage="1" prompt="Details of what the parties hope to learn and how the learning will be disseminated." sqref="D19"/>
    <dataValidation type="list" allowBlank="1" showInputMessage="1" showErrorMessage="1" prompt="Yes/No" sqref="D35:D36 D30 D23">
      <formula1>$D$2:$E$2</formula1>
    </dataValidation>
    <dataValidation allowBlank="1" showInputMessage="1" showErrorMessage="1" prompt="This section should set out the different Solutions that will be trialled. The type of Solution should be identified where possible e.g. technical or commerical." sqref="D18"/>
    <dataValidation allowBlank="1" showInputMessage="1" showErrorMessage="1" prompt="Details of actual or potential collaborative partners and external funding support as appropriate. " sqref="D17"/>
    <dataValidation allowBlank="1" showInputMessage="1" showErrorMessage="1" prompt="The DNO should provide an estimate of the expected completion date of the project. " sqref="D16"/>
    <dataValidation allowBlank="1" showInputMessage="1" showErrorMessage="1" prompt="For Ofgem to complete" sqref="E8"/>
    <dataValidation allowBlank="1" showInputMessage="1" showErrorMessage="1" prompt="The TRL(s) of the project should be stated. It must lie between 5 to 8." sqref="D15"/>
  </dataValidations>
  <printOptions/>
  <pageMargins left="0.7" right="0.7" top="0.75" bottom="0.75" header="0.3" footer="0.3"/>
  <pageSetup horizontalDpi="600" verticalDpi="600" orientation="portrait" paperSize="9" scale="4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First Tier Low Carbon Networks Fund Project: Voltage Control System Demonstration Project</dc:title>
  <dc:subject/>
  <dc:creator>Ofgem</dc:creator>
  <cp:keywords/>
  <dc:description/>
  <cp:lastModifiedBy>copelandn</cp:lastModifiedBy>
  <cp:lastPrinted>2010-02-25T10:20:56Z</cp:lastPrinted>
  <dcterms:created xsi:type="dcterms:W3CDTF">2010-02-10T15:31:47Z</dcterms:created>
  <dcterms:modified xsi:type="dcterms:W3CDTF">2011-04-07T13:24:33Z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0x0101001B29A5457858BB40B9775B98A0F7A81700B670D9B8A702EC4584E06D5CFBEF4C39</vt:lpwstr>
  </property>
  <property fmtid="{D5CDD505-2E9C-101B-9397-08002B2CF9AE}" pid="3" name="Classification">
    <vt:lpwstr>Unclassified</vt:lpwstr>
  </property>
  <property fmtid="{D5CDD505-2E9C-101B-9397-08002B2CF9AE}" pid="4" name="_Status">
    <vt:lpwstr>Draft</vt:lpwstr>
  </property>
  <property fmtid="{D5CDD505-2E9C-101B-9397-08002B2CF9AE}" pid="5" name=":">
    <vt:lpwstr>2011/04/07 - Voltage Control System Demonstration Project</vt:lpwstr>
  </property>
  <property fmtid="{D5CDD505-2E9C-101B-9397-08002B2CF9AE}" pid="6" name="Organisation">
    <vt:lpwstr>Choose an Organisation</vt:lpwstr>
  </property>
  <property fmtid="{D5CDD505-2E9C-101B-9397-08002B2CF9AE}" pid="7" name="::">
    <vt:lpwstr>- Main Document</vt:lpwstr>
  </property>
  <property fmtid="{D5CDD505-2E9C-101B-9397-08002B2CF9AE}" pid="8" name="Descriptor">
    <vt:lpwstr/>
  </property>
  <property fmtid="{D5CDD505-2E9C-101B-9397-08002B2CF9AE}" pid="9" name="ContentType">
    <vt:lpwstr>Other</vt:lpwstr>
  </property>
  <property fmtid="{D5CDD505-2E9C-101B-9397-08002B2CF9AE}" pid="10" name="Status">
    <vt:lpwstr>Final</vt:lpwstr>
  </property>
  <property fmtid="{D5CDD505-2E9C-101B-9397-08002B2CF9AE}" pid="11" name="Ref No New">
    <vt:lpwstr/>
  </property>
  <property fmtid="{D5CDD505-2E9C-101B-9397-08002B2CF9AE}" pid="12" name="Overview">
    <vt:lpwstr>Registration proforma for Voltage Control System Demonstration Project.</vt:lpwstr>
  </property>
  <property fmtid="{D5CDD505-2E9C-101B-9397-08002B2CF9AE}" pid="13" name="Publication Date:">
    <vt:lpwstr>2011-04-07T00:00:00Z</vt:lpwstr>
  </property>
  <property fmtid="{D5CDD505-2E9C-101B-9397-08002B2CF9AE}" pid="14" name="Work Area">
    <vt:lpwstr>Electricity Distribution</vt:lpwstr>
  </property>
  <property fmtid="{D5CDD505-2E9C-101B-9397-08002B2CF9AE}" pid="15" name="display_urn:schemas-microsoft-com:office:office#Editor">
    <vt:lpwstr>SPDOM\mccaffertyg</vt:lpwstr>
  </property>
  <property fmtid="{D5CDD505-2E9C-101B-9397-08002B2CF9AE}" pid="16" name="xd_Signature">
    <vt:lpwstr/>
  </property>
  <property fmtid="{D5CDD505-2E9C-101B-9397-08002B2CF9AE}" pid="17" name="TemplateUrl">
    <vt:lpwstr/>
  </property>
  <property fmtid="{D5CDD505-2E9C-101B-9397-08002B2CF9AE}" pid="18" name="xd_ProgID">
    <vt:lpwstr/>
  </property>
  <property fmtid="{D5CDD505-2E9C-101B-9397-08002B2CF9AE}" pid="19" name="Closing Date">
    <vt:lpwstr/>
  </property>
  <property fmtid="{D5CDD505-2E9C-101B-9397-08002B2CF9AE}" pid="20" name="Keywords-">
    <vt:lpwstr/>
  </property>
  <property fmtid="{D5CDD505-2E9C-101B-9397-08002B2CF9AE}" pid="21" name="PublishingExpirationDate">
    <vt:lpwstr/>
  </property>
  <property fmtid="{D5CDD505-2E9C-101B-9397-08002B2CF9AE}" pid="22" name="PublishingStartDate">
    <vt:lpwstr/>
  </property>
  <property fmtid="{D5CDD505-2E9C-101B-9397-08002B2CF9AE}" pid="23" name="display_urn:schemas-microsoft-com:office:office#Author">
    <vt:lpwstr>SPDOM\copelandn</vt:lpwstr>
  </property>
  <property fmtid="{D5CDD505-2E9C-101B-9397-08002B2CF9AE}" pid="24" name="PublishingContactName">
    <vt:lpwstr/>
  </property>
  <property fmtid="{D5CDD505-2E9C-101B-9397-08002B2CF9AE}" pid="25" name="PublishingContactEmail">
    <vt:lpwstr/>
  </property>
  <property fmtid="{D5CDD505-2E9C-101B-9397-08002B2CF9AE}" pid="26" name="_SourceUrl">
    <vt:lpwstr/>
  </property>
  <property fmtid="{D5CDD505-2E9C-101B-9397-08002B2CF9AE}" pid="27" name="_SharedFileIndex">
    <vt:lpwstr/>
  </property>
  <property fmtid="{D5CDD505-2E9C-101B-9397-08002B2CF9AE}" pid="28" name="Select Correct Content Type Above">
    <vt:lpwstr/>
  </property>
  <property fmtid="{D5CDD505-2E9C-101B-9397-08002B2CF9AE}" pid="29" name="Contact telephone number">
    <vt:lpwstr/>
  </property>
</Properties>
</file>