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985" activeTab="0"/>
  </bookViews>
  <sheets>
    <sheet name="Project Registration" sheetId="1" r:id="rId1"/>
    <sheet name="Project Changes" sheetId="2" r:id="rId2"/>
  </sheets>
  <definedNames/>
  <calcPr fullCalcOnLoad="1"/>
</workbook>
</file>

<file path=xl/sharedStrings.xml><?xml version="1.0" encoding="utf-8"?>
<sst xmlns="http://schemas.openxmlformats.org/spreadsheetml/2006/main" count="107" uniqueCount="54">
  <si>
    <t>Project description</t>
  </si>
  <si>
    <t>Project title</t>
  </si>
  <si>
    <t>Project background</t>
  </si>
  <si>
    <t>Scope and objectives</t>
  </si>
  <si>
    <t>Potential for new learning</t>
  </si>
  <si>
    <t>Risks</t>
  </si>
  <si>
    <t>Predicted end date</t>
  </si>
  <si>
    <t>Funding</t>
  </si>
  <si>
    <t>Revenue allowed for within the DPCR5 settlement (£)</t>
  </si>
  <si>
    <t>Related Undertakings</t>
  </si>
  <si>
    <t>Payments to Related Undertakings (£)</t>
  </si>
  <si>
    <t>IPR arrangements</t>
  </si>
  <si>
    <t>First Tier LCN Project Registration</t>
  </si>
  <si>
    <t>If not, please justify which parts the DNO considers to be confidential</t>
  </si>
  <si>
    <t>Registration date</t>
  </si>
  <si>
    <t>Publication</t>
  </si>
  <si>
    <t>Scale of Project</t>
  </si>
  <si>
    <t>Geographic area</t>
  </si>
  <si>
    <t>Change date</t>
  </si>
  <si>
    <t>External Collaborators and external funding</t>
  </si>
  <si>
    <t>If no, then please provide a compelling justification for the project being approved</t>
  </si>
  <si>
    <t>Tier1</t>
  </si>
  <si>
    <t>Reason for changes</t>
  </si>
  <si>
    <t>Updated details</t>
  </si>
  <si>
    <t>N/A</t>
  </si>
  <si>
    <t>TRL(s)</t>
  </si>
  <si>
    <t>Yes</t>
  </si>
  <si>
    <t>No</t>
  </si>
  <si>
    <t>Indication of the total Allowable First Tier Project Expenditure (£)</t>
  </si>
  <si>
    <t>Registration details</t>
  </si>
  <si>
    <t>First Tier LCN Project Changes</t>
  </si>
  <si>
    <t>DNO(s)</t>
  </si>
  <si>
    <t>Does the DNO provide Ofgem with consent to publish its First Tier LCN Project Registration Pro-forma in full?</t>
  </si>
  <si>
    <t>Does the DNO provide Ofgem with consent to publish its First Tier LCN Project Changes Pro-forma in full?</t>
  </si>
  <si>
    <t>If a payment is to be made to any Related Undertaking that is a Distribution System User, have the same terms been offered to similar Distribution System Users of the part of the network that is within the project boundary?</t>
  </si>
  <si>
    <t>Success criteria</t>
  </si>
  <si>
    <t>Solutions</t>
  </si>
  <si>
    <t xml:space="preserve">Solutions </t>
  </si>
  <si>
    <t>Does the Project involve customer engagement?</t>
  </si>
  <si>
    <t>Has the DNO used reasonable endeavours to make the opportunity available to similar Distribution System Users of the part of the network that is within the project boundary?</t>
  </si>
  <si>
    <t>If IPRs are generated, will they conform to the default IPR arrangements set out in the LCN Fund Governance Document?</t>
  </si>
  <si>
    <t>The 'Bidoyng' Smart Fuse</t>
  </si>
  <si>
    <t>The primary aim of this project is to test the feasibility of installing a sufficient number of Smart Fuses to reduce the impact of Transient Faults on our network, if the Smart Fuse proves a reliable solution the project will provide enough data to develop a business case for the installation of a substantial number of units. During the development of The Smart Fuse the debate on smart grids has developed significantly with the recognition that the Low Voltage Network will become ever more important as domestic scale renewable energy generation is expected to play an ever greater part in the transition to a low carbon economy. The Smart Fuse has been designed to provide a high specification voltage and load profiling platform with full communications capability and a range of fault analysis applications under development and this project will provide the data needed to develop the network load modelling and profiling algorithms to support the optimisation of our low voltage network. The scope of the project is to install 200 Smart Fuse units and Gateways in identified LV circuits. The Smart Fuse units are retrofitted to the LV Fuse position in the LV Fuse pillar with 3 Smart Fuse units installed per feeder (one on each phase). 200 units will provide coverage for 66 feeders and one gateway is needed in each substation that Smart Fuses are installed. The objective is to demonstrate the advantages of being able to automatically restore supplies to LV connected customers and to gather data about the performance such a device will deliver to the network. It is envisaged that other smart grid opportunities will arise once data has been gathered and evaluated.</t>
  </si>
  <si>
    <t>The project will be considered a success by achieving three milestones: Installation of 200 Smart Fuse units, demonstration of the advantages of the technology (Auto-reclosing, Load profiling) and Smart Grid support. Fault restoration and load profiling data will be gathered from the time of installation which will then be will then be collated and analysed and recommendations published from the data analysis.</t>
  </si>
  <si>
    <t>Kelvatek - No direct external funding although Kelvatek are providing free access to their LV test network as required</t>
  </si>
  <si>
    <t>The information will be used to evaluate the effectiveness of the approach to Transient Fault Management. The ability to remotely inform dispatchers and fault restoration engineers of the operation of the Smart Fuse will provide a means to more appropriately target field staff to the fault locations to allow faster restoration of our customers supplies</t>
  </si>
  <si>
    <t>The Smart Fuse design has been rigorously tested in laboratories and on live test networks and has been shown to operate as intended. The next step is to see the operation on a network fault but a problem comes from the fact that faults can never be reliably predicted even though we have a full log of previous faults and can predict likely locations. The reason for the size of the trial is to ensure we can target enough locations to ensure we experience enough faults to prove the reliability and robustness of the Smart Fuse</t>
  </si>
  <si>
    <t>The devices will be target across the Electricity North West Network based on the current Transient Fault log</t>
  </si>
  <si>
    <t>n/a</t>
  </si>
  <si>
    <t>None</t>
  </si>
  <si>
    <t>Electricity North West</t>
  </si>
  <si>
    <t xml:space="preserve">This is an innovative solution to the issue of transient interruptions and the inevitable inconvenience to our customers, it will also provide visibility of network loading to establish available headroom for new loads such as EV's </t>
  </si>
  <si>
    <t>The risks of using the Smart Fuse in terms of the integrity of the device have been managed in the same way as any other device connected to out network, by rigorous type testing (Type Testing Certificates from accredited testing laboratories are available). The Smart Fuse is a 'fail safe' device in that it is in a state of rest until a fault occurs and the secondary fuse is required</t>
  </si>
  <si>
    <t xml:space="preserve">In recognition of the number of Transient Faults being experienced on Low Voltage (LV) Distribution Networks and the constant drive to improve customer service, Electricity North West initiated the IFI funded Fuse Restorer Project in 2006 with Kelvatek. The aim of the project was to develop a device capable of carrying two LV fuses in a standard size fuse carrier that could automatically insert a secondary fuse into a circuit following a Transient Fault to restore supplies to our customers and could then send an alarm to a nominated contact. Kelvatek delivered the final device, now known as the 'Bidoyng Smart Fuse' and three were installed on Electricity North West's network in Wigan, Lancs, they successfully operated to restore supplies to over 100 connected customers following a transient fault at 11.30pm on 14th November. The Smart Fuse has been fully type tested (up to 50kA) and  now provides a potential means to eliminate a significant proportion of Transient Faults based on developing a targeted installation strategy.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</si>
</sst>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color theme="1"/>
      <name val="Verdana"/>
      <family val="2"/>
    </font>
    <font>
      <sz val="10"/>
      <color indexed="8"/>
      <name val="Verdana"/>
      <family val="2"/>
    </font>
    <font>
      <b/>
      <sz val="10"/>
      <color indexed="8"/>
      <name val="Verdana"/>
      <family val="2"/>
    </font>
    <font>
      <b/>
      <sz val="20"/>
      <color indexed="8"/>
      <name val="Verdana"/>
      <family val="2"/>
    </font>
    <font>
      <sz val="10"/>
      <color indexed="44"/>
      <name val="Verdana"/>
      <family val="2"/>
    </font>
    <font>
      <sz val="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1" fillId="32" borderId="7" applyNumberFormat="0" applyFont="0" applyAlignment="0" applyProtection="0"/>
    <xf numFmtId="0" fontId="33" fillId="2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0" fillId="34" borderId="10" xfId="0" applyFill="1" applyBorder="1" applyAlignment="1">
      <alignment vertical="top"/>
    </xf>
    <xf numFmtId="0" fontId="0" fillId="34" borderId="10" xfId="0" applyFill="1" applyBorder="1" applyAlignment="1">
      <alignment vertical="top" wrapText="1"/>
    </xf>
    <xf numFmtId="0" fontId="0" fillId="34" borderId="10" xfId="0" applyFill="1" applyBorder="1" applyAlignment="1" applyProtection="1">
      <alignment vertical="top" wrapText="1"/>
      <protection locked="0"/>
    </xf>
    <xf numFmtId="0" fontId="0" fillId="35" borderId="0" xfId="0" applyFill="1" applyAlignment="1">
      <alignment/>
    </xf>
    <xf numFmtId="0" fontId="3" fillId="35" borderId="0" xfId="0" applyFont="1" applyFill="1" applyAlignment="1">
      <alignment vertical="center"/>
    </xf>
    <xf numFmtId="0" fontId="0" fillId="34" borderId="10" xfId="0" applyFill="1" applyBorder="1" applyAlignment="1" applyProtection="1">
      <alignment vertical="top" wrapText="1"/>
      <protection/>
    </xf>
    <xf numFmtId="0" fontId="2" fillId="36" borderId="10" xfId="0" applyFont="1" applyFill="1" applyBorder="1" applyAlignment="1">
      <alignment vertical="top"/>
    </xf>
    <xf numFmtId="0" fontId="0" fillId="36" borderId="10" xfId="0" applyFill="1" applyBorder="1" applyAlignment="1">
      <alignment/>
    </xf>
    <xf numFmtId="0" fontId="4" fillId="35" borderId="0" xfId="0" applyFont="1" applyFill="1" applyAlignment="1">
      <alignment/>
    </xf>
    <xf numFmtId="0" fontId="0" fillId="33" borderId="11" xfId="0" applyFill="1" applyBorder="1" applyAlignment="1">
      <alignment vertical="top"/>
    </xf>
    <xf numFmtId="0" fontId="0" fillId="33" borderId="11" xfId="0" applyFill="1" applyBorder="1" applyAlignment="1">
      <alignment/>
    </xf>
    <xf numFmtId="0" fontId="0" fillId="33" borderId="0" xfId="0" applyFill="1" applyBorder="1" applyAlignment="1">
      <alignment/>
    </xf>
    <xf numFmtId="0" fontId="2" fillId="36" borderId="12" xfId="0" applyFont="1" applyFill="1" applyBorder="1" applyAlignment="1">
      <alignment vertical="top"/>
    </xf>
    <xf numFmtId="0" fontId="2" fillId="36" borderId="12" xfId="0" applyFont="1" applyFill="1" applyBorder="1" applyAlignment="1">
      <alignment/>
    </xf>
    <xf numFmtId="0" fontId="0" fillId="37" borderId="10" xfId="0" applyFill="1" applyBorder="1" applyAlignment="1">
      <alignment vertical="top"/>
    </xf>
    <xf numFmtId="0" fontId="0" fillId="37" borderId="10" xfId="0" applyFill="1" applyBorder="1" applyAlignment="1">
      <alignment vertical="top" wrapText="1"/>
    </xf>
    <xf numFmtId="0" fontId="0" fillId="37" borderId="13" xfId="0" applyFill="1" applyBorder="1" applyAlignment="1">
      <alignment vertical="top" wrapText="1"/>
    </xf>
    <xf numFmtId="0" fontId="0" fillId="37" borderId="10" xfId="0" applyFill="1" applyBorder="1" applyAlignment="1" applyProtection="1">
      <alignment vertical="top" wrapText="1"/>
      <protection/>
    </xf>
    <xf numFmtId="0" fontId="2" fillId="34" borderId="10" xfId="0" applyFont="1" applyFill="1" applyBorder="1" applyAlignment="1">
      <alignment vertical="top"/>
    </xf>
    <xf numFmtId="0" fontId="2" fillId="37" borderId="10" xfId="0" applyFont="1" applyFill="1" applyBorder="1" applyAlignment="1" applyProtection="1">
      <alignment vertical="top" wrapText="1"/>
      <protection/>
    </xf>
    <xf numFmtId="0" fontId="0" fillId="33" borderId="0" xfId="0" applyFill="1" applyBorder="1" applyAlignment="1">
      <alignment vertical="top"/>
    </xf>
    <xf numFmtId="0" fontId="0" fillId="34" borderId="13" xfId="0" applyFill="1" applyBorder="1" applyAlignment="1">
      <alignment vertical="top" wrapText="1"/>
    </xf>
    <xf numFmtId="0" fontId="0" fillId="34" borderId="10" xfId="0" applyNumberFormat="1" applyFill="1" applyBorder="1" applyAlignment="1" applyProtection="1">
      <alignment vertical="top" wrapText="1"/>
      <protection locked="0"/>
    </xf>
    <xf numFmtId="6" fontId="0" fillId="34" borderId="10" xfId="0" applyNumberFormat="1" applyFill="1" applyBorder="1" applyAlignment="1" applyProtection="1">
      <alignment vertical="top" wrapText="1"/>
      <protection locked="0"/>
    </xf>
    <xf numFmtId="0" fontId="1" fillId="34" borderId="10" xfId="0" applyNumberFormat="1" applyFont="1" applyFill="1" applyBorder="1" applyAlignment="1" applyProtection="1">
      <alignment vertical="top" wrapText="1"/>
      <protection locked="0"/>
    </xf>
    <xf numFmtId="0" fontId="2" fillId="36" borderId="12" xfId="0" applyFont="1" applyFill="1" applyBorder="1" applyAlignment="1">
      <alignment/>
    </xf>
    <xf numFmtId="0" fontId="2" fillId="36" borderId="14" xfId="0" applyFont="1" applyFill="1" applyBorder="1" applyAlignment="1">
      <alignment/>
    </xf>
    <xf numFmtId="0" fontId="2" fillId="36" borderId="12" xfId="0" applyFont="1" applyFill="1" applyBorder="1" applyAlignment="1">
      <alignment vertical="top"/>
    </xf>
    <xf numFmtId="0" fontId="2" fillId="36" borderId="14" xfId="0"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E40"/>
  <sheetViews>
    <sheetView showGridLines="0" tabSelected="1" zoomScale="85" zoomScaleNormal="85" zoomScalePageLayoutView="0" workbookViewId="0" topLeftCell="A2">
      <selection activeCell="D11" sqref="D11"/>
    </sheetView>
  </sheetViews>
  <sheetFormatPr defaultColWidth="9.00390625" defaultRowHeight="12.75"/>
  <cols>
    <col min="1" max="1" width="3.125" style="1" customWidth="1"/>
    <col min="2" max="2" width="43.75390625" style="1" customWidth="1"/>
    <col min="3" max="3" width="69.25390625" style="1" customWidth="1"/>
    <col min="4" max="4" width="15.25390625" style="1" customWidth="1"/>
    <col min="5" max="5" width="21.25390625" style="1" customWidth="1"/>
    <col min="6" max="16384" width="9.00390625" style="1" customWidth="1"/>
  </cols>
  <sheetData>
    <row r="1" ht="12.75" hidden="1">
      <c r="A1" s="1" t="s">
        <v>21</v>
      </c>
    </row>
    <row r="2" spans="1:5" s="5" customFormat="1" ht="31.5" customHeight="1">
      <c r="A2" s="10"/>
      <c r="B2" s="6" t="s">
        <v>12</v>
      </c>
      <c r="D2" s="10" t="s">
        <v>26</v>
      </c>
      <c r="E2" s="10" t="s">
        <v>27</v>
      </c>
    </row>
    <row r="4" ht="12.75">
      <c r="E4" s="20" t="s">
        <v>31</v>
      </c>
    </row>
    <row r="5" ht="12.75">
      <c r="E5" s="4" t="s">
        <v>50</v>
      </c>
    </row>
    <row r="7" ht="12.75">
      <c r="E7" s="20" t="s">
        <v>14</v>
      </c>
    </row>
    <row r="8" ht="12.75">
      <c r="E8" s="4"/>
    </row>
    <row r="10" spans="2:3" ht="12.75">
      <c r="B10" s="29" t="s">
        <v>0</v>
      </c>
      <c r="C10" s="30"/>
    </row>
    <row r="11" spans="2:3" ht="54" customHeight="1">
      <c r="B11" s="2" t="s">
        <v>1</v>
      </c>
      <c r="C11" s="2" t="s">
        <v>41</v>
      </c>
    </row>
    <row r="12" spans="2:3" ht="217.5" customHeight="1">
      <c r="B12" s="2" t="s">
        <v>2</v>
      </c>
      <c r="C12" s="24" t="s">
        <v>53</v>
      </c>
    </row>
    <row r="13" spans="2:3" ht="297" customHeight="1">
      <c r="B13" s="2" t="s">
        <v>3</v>
      </c>
      <c r="C13" s="26" t="s">
        <v>42</v>
      </c>
    </row>
    <row r="14" spans="2:3" ht="91.5" customHeight="1">
      <c r="B14" s="2" t="s">
        <v>35</v>
      </c>
      <c r="C14" s="24" t="s">
        <v>43</v>
      </c>
    </row>
    <row r="15" spans="2:3" ht="12.75" customHeight="1">
      <c r="B15" s="2" t="s">
        <v>25</v>
      </c>
      <c r="C15" s="4">
        <v>6</v>
      </c>
    </row>
    <row r="16" spans="2:3" ht="12.75">
      <c r="B16" s="2" t="s">
        <v>6</v>
      </c>
      <c r="C16" s="4">
        <v>2014</v>
      </c>
    </row>
    <row r="17" spans="2:3" ht="36.75" customHeight="1">
      <c r="B17" s="2" t="s">
        <v>19</v>
      </c>
      <c r="C17" s="24" t="s">
        <v>44</v>
      </c>
    </row>
    <row r="18" spans="2:3" ht="53.25" customHeight="1">
      <c r="B18" s="2" t="s">
        <v>36</v>
      </c>
      <c r="C18" s="4" t="s">
        <v>51</v>
      </c>
    </row>
    <row r="19" spans="2:3" ht="83.25" customHeight="1">
      <c r="B19" s="2" t="s">
        <v>4</v>
      </c>
      <c r="C19" s="24" t="s">
        <v>45</v>
      </c>
    </row>
    <row r="20" spans="2:3" ht="88.5" customHeight="1">
      <c r="B20" s="2" t="s">
        <v>5</v>
      </c>
      <c r="C20" s="24" t="s">
        <v>52</v>
      </c>
    </row>
    <row r="21" spans="2:3" ht="102" customHeight="1">
      <c r="B21" s="2" t="s">
        <v>16</v>
      </c>
      <c r="C21" s="24" t="s">
        <v>46</v>
      </c>
    </row>
    <row r="22" spans="2:3" ht="88.5" customHeight="1">
      <c r="B22" s="2" t="s">
        <v>17</v>
      </c>
      <c r="C22" s="4" t="s">
        <v>47</v>
      </c>
    </row>
    <row r="23" spans="2:3" ht="12.75">
      <c r="B23" s="2" t="s">
        <v>38</v>
      </c>
      <c r="C23" s="4" t="s">
        <v>27</v>
      </c>
    </row>
    <row r="24" spans="2:3" ht="12.75">
      <c r="B24" s="11"/>
      <c r="C24" s="12"/>
    </row>
    <row r="25" spans="2:3" ht="12.75">
      <c r="B25" s="8" t="s">
        <v>7</v>
      </c>
      <c r="C25" s="9"/>
    </row>
    <row r="26" spans="2:3" ht="27" customHeight="1">
      <c r="B26" s="3" t="s">
        <v>8</v>
      </c>
      <c r="C26" s="4"/>
    </row>
    <row r="27" spans="2:3" ht="26.25" customHeight="1">
      <c r="B27" s="3" t="s">
        <v>28</v>
      </c>
      <c r="C27" s="25">
        <v>442666</v>
      </c>
    </row>
    <row r="28" spans="2:3" ht="12.75">
      <c r="B28" s="11"/>
      <c r="C28" s="12"/>
    </row>
    <row r="29" spans="2:3" ht="12.75">
      <c r="B29" s="29" t="s">
        <v>15</v>
      </c>
      <c r="C29" s="30"/>
    </row>
    <row r="30" spans="2:3" ht="38.25">
      <c r="B30" s="3" t="s">
        <v>32</v>
      </c>
      <c r="C30" s="4" t="s">
        <v>26</v>
      </c>
    </row>
    <row r="31" spans="2:3" ht="86.25" customHeight="1">
      <c r="B31" s="3" t="s">
        <v>13</v>
      </c>
      <c r="C31" s="4" t="s">
        <v>48</v>
      </c>
    </row>
    <row r="32" spans="2:3" ht="12.75">
      <c r="B32" s="11"/>
      <c r="C32" s="13"/>
    </row>
    <row r="33" spans="2:3" ht="12.75">
      <c r="B33" s="29" t="s">
        <v>9</v>
      </c>
      <c r="C33" s="30"/>
    </row>
    <row r="34" spans="2:3" ht="25.5" customHeight="1">
      <c r="B34" s="3" t="s">
        <v>10</v>
      </c>
      <c r="C34" s="25" t="s">
        <v>49</v>
      </c>
    </row>
    <row r="35" spans="2:3" ht="63.75">
      <c r="B35" s="3" t="s">
        <v>34</v>
      </c>
      <c r="C35" s="4" t="s">
        <v>27</v>
      </c>
    </row>
    <row r="36" spans="2:3" ht="51">
      <c r="B36" s="3" t="s">
        <v>39</v>
      </c>
      <c r="C36" s="4" t="s">
        <v>27</v>
      </c>
    </row>
    <row r="37" spans="2:3" ht="12.75">
      <c r="B37" s="11"/>
      <c r="C37" s="13"/>
    </row>
    <row r="38" spans="2:3" ht="12.75">
      <c r="B38" s="27" t="s">
        <v>11</v>
      </c>
      <c r="C38" s="28"/>
    </row>
    <row r="39" spans="2:3" ht="38.25">
      <c r="B39" s="23" t="s">
        <v>40</v>
      </c>
      <c r="C39" s="4" t="s">
        <v>26</v>
      </c>
    </row>
    <row r="40" spans="2:3" ht="111.75" customHeight="1">
      <c r="B40" s="3" t="s">
        <v>20</v>
      </c>
      <c r="C40" s="4"/>
    </row>
  </sheetData>
  <sheetProtection/>
  <mergeCells count="4">
    <mergeCell ref="B38:C38"/>
    <mergeCell ref="B29:C29"/>
    <mergeCell ref="B33:C33"/>
    <mergeCell ref="B10:C10"/>
  </mergeCells>
  <dataValidations count="17">
    <dataValidation type="list" allowBlank="1" showInputMessage="1" showErrorMessage="1" prompt="Yes/No" sqref="C39 C23 C35:C36">
      <formula1>$D$2:$E$2</formula1>
    </dataValidation>
    <dataValidation allowBlank="1" showInputMessage="1" showErrorMessage="1" prompt="This section must be completed in accordance with paragraph 3.19 of the LCN Fund Governance Document." sqref="C40"/>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C34"/>
    <dataValidation allowBlank="1" showInputMessage="1" showErrorMessage="1" prompt="An indication of the revenue allowed for within the DPCR5 settlement that is likely to be saved as a result of the First Tier LCN Project." sqref="C26"/>
    <dataValidation allowBlank="1" showInputMessage="1" showErrorMessage="1" prompt="Details of what the parties hope to learn and how the learning will be disseminated." sqref="C19"/>
    <dataValidation allowBlank="1" showInputMessage="1" showErrorMessage="1" prompt="The DNO should highlight any material, known risks that could impact the Project’s cost and/or programme." sqref="C20"/>
    <dataValidation allowBlank="1" showInputMessage="1" showErrorMessage="1" prompt="The DNO should justify the scale of the project. In particular, it should explain why there would be less potential for new learning if the project were of a smaller scale." sqref="C21"/>
    <dataValidation allowBlank="1" showInputMessage="1" showErrorMessage="1" prompt="Details of where the trialling will take place." sqref="C22"/>
    <dataValidation allowBlank="1" showInputMessage="1" showErrorMessage="1" prompt="This section should set out the different Solutions that will be trialled. The type of Solution should be identified where possible e.g. technical or commerical." sqref="C18"/>
    <dataValidation allowBlank="1" showInputMessage="1" showErrorMessage="1" prompt="An indication of the total Allowable First Tier Project Expenditure that the DNO expects to reclaim for the whole of the project. The expected total Allowable First Tier Project Expenditure does not have to be broken down into Regulatory Years. " sqref="C27"/>
    <dataValidation type="list" allowBlank="1" showInputMessage="1" showErrorMessage="1" sqref="C30">
      <formula1>$D$2:$E$2</formula1>
    </dataValidation>
    <dataValidation allowBlank="1" showInputMessage="1" showErrorMessage="1" prompt="For Ofgem to complete" sqref="E8"/>
    <dataValidation allowBlank="1" showInputMessage="1" showErrorMessage="1" prompt="This section should describe the Distribution System issue that the project aims to address and the boundaries of the project. The objectives of the projects should be clearly defined." sqref="C13"/>
    <dataValidation allowBlank="1" showInputMessage="1" showErrorMessage="1" prompt="This should give the origin, motivation and setting for the project. It should describe if the project builds on previous work." sqref="C12"/>
    <dataValidation allowBlank="1" showInputMessage="1" showErrorMessage="1" prompt="The TRL(s) of the project should be stated. It must lie between 5 to 8." sqref="C15"/>
    <dataValidation allowBlank="1" showInputMessage="1" showErrorMessage="1" prompt="The DNO should provide an estimate of the expected completion date of the project. " sqref="C16"/>
    <dataValidation allowBlank="1" showInputMessage="1" showErrorMessage="1" prompt="Details of how the DNO will evaluate whether the Project has been successful." sqref="C14"/>
  </dataValidations>
  <printOptions/>
  <pageMargins left="0.7086614173228347" right="0.7086614173228347" top="0.7480314960629921" bottom="0.7480314960629921" header="0.31496062992125984" footer="0.31496062992125984"/>
  <pageSetup horizontalDpi="600" verticalDpi="600" orientation="landscape" paperSize="8" scale="43" r:id="rId3"/>
  <legacyDrawing r:id="rId2"/>
  <oleObjects>
    <oleObject progId="Word.Document.8" shapeId="952374" r:id="rId1"/>
  </oleObjects>
</worksheet>
</file>

<file path=xl/worksheets/sheet2.xml><?xml version="1.0" encoding="utf-8"?>
<worksheet xmlns="http://schemas.openxmlformats.org/spreadsheetml/2006/main" xmlns:r="http://schemas.openxmlformats.org/officeDocument/2006/relationships">
  <sheetPr codeName="Sheet2"/>
  <dimension ref="A1:E40"/>
  <sheetViews>
    <sheetView zoomScalePageLayoutView="0" workbookViewId="0" topLeftCell="A11">
      <selection activeCell="B44" sqref="B44"/>
    </sheetView>
  </sheetViews>
  <sheetFormatPr defaultColWidth="9.00390625" defaultRowHeight="12.75"/>
  <cols>
    <col min="1" max="1" width="3.125" style="1" customWidth="1"/>
    <col min="2" max="2" width="43.75390625" style="1" customWidth="1"/>
    <col min="3" max="4" width="41.25390625" style="1" customWidth="1"/>
    <col min="5" max="5" width="22.625" style="1" customWidth="1"/>
    <col min="6" max="16384" width="9.00390625" style="1" customWidth="1"/>
  </cols>
  <sheetData>
    <row r="1" ht="12.75" hidden="1">
      <c r="A1" s="1" t="s">
        <v>21</v>
      </c>
    </row>
    <row r="2" spans="1:5" s="5" customFormat="1" ht="31.5" customHeight="1">
      <c r="A2" s="10"/>
      <c r="B2" s="6" t="s">
        <v>30</v>
      </c>
      <c r="D2" s="10" t="s">
        <v>26</v>
      </c>
      <c r="E2" s="10" t="s">
        <v>27</v>
      </c>
    </row>
    <row r="4" ht="12.75">
      <c r="E4" s="21" t="s">
        <v>31</v>
      </c>
    </row>
    <row r="5" ht="12.75">
      <c r="E5" s="19" t="str">
        <f>IF('Project Registration'!E5="","",'Project Registration'!E5)</f>
        <v>Electricity North West</v>
      </c>
    </row>
    <row r="7" ht="12.75">
      <c r="E7" s="20" t="s">
        <v>18</v>
      </c>
    </row>
    <row r="8" ht="12.75">
      <c r="E8" s="4"/>
    </row>
    <row r="9" ht="12.75" customHeight="1"/>
    <row r="10" spans="2:5" ht="12.75">
      <c r="B10" s="14" t="s">
        <v>0</v>
      </c>
      <c r="C10" s="8" t="s">
        <v>29</v>
      </c>
      <c r="D10" s="8" t="s">
        <v>23</v>
      </c>
      <c r="E10" s="8" t="s">
        <v>22</v>
      </c>
    </row>
    <row r="11" spans="2:5" ht="54" customHeight="1">
      <c r="B11" s="16" t="s">
        <v>1</v>
      </c>
      <c r="C11" s="19" t="str">
        <f>IF('Project Registration'!C11="","",'Project Registration'!C11)</f>
        <v>The 'Bidoyng' Smart Fuse</v>
      </c>
      <c r="D11" s="19" t="str">
        <f>IF(C11=0,"",C11)</f>
        <v>The 'Bidoyng' Smart Fuse</v>
      </c>
      <c r="E11" s="19" t="s">
        <v>24</v>
      </c>
    </row>
    <row r="12" spans="2:5" ht="307.5" customHeight="1">
      <c r="B12" s="16" t="s">
        <v>2</v>
      </c>
      <c r="C12" s="19" t="str">
        <f>IF('Project Registration'!C12="","",'Project Registration'!C12)</f>
        <v>In recognition of the number of Transient Faults being experienced on Low Voltage (LV) Distribution Networks and the constant drive to improve customer service, Electricity North West initiated the IFI funded Fuse Restorer Project in 2006 with Kelvatek. The aim of the project was to develop a device capable of carrying two LV fuses in a standard size fuse carrier that could automatically insert a secondary fuse into a circuit following a Transient Fault to restore supplies to our customers and could then send an alarm to a nominated contact. Kelvatek delivered the final device, now known as the 'Bidoyng Smart Fuse' and three were installed on Electricity North West's network in Wigan, Lancs, they successfully operated to restore supplies to over 100 connected customers following a transient fault at 11.30pm on 14th November. The Smart Fuse has been fully type tested (up to 50kA) and  now provides a potential means to eliminate a significant proportion of Transient Faults based on developing a targeted installation strategy. </v>
      </c>
      <c r="D12" s="19" t="str">
        <f>IF(C12=0,"",C12)</f>
        <v>In recognition of the number of Transient Faults being experienced on Low Voltage (LV) Distribution Networks and the constant drive to improve customer service, Electricity North West initiated the IFI funded Fuse Restorer Project in 2006 with Kelvatek. The aim of the project was to develop a device capable of carrying two LV fuses in a standard size fuse carrier that could automatically insert a secondary fuse into a circuit following a Transient Fault to restore supplies to our customers and could then send an alarm to a nominated contact. Kelvatek delivered the final device, now known as the 'Bidoyng Smart Fuse' and three were installed on Electricity North West's network in Wigan, Lancs, they successfully operated to restore supplies to over 100 connected customers following a transient fault at 11.30pm on 14th November. The Smart Fuse has been fully type tested (up to 50kA) and  now provides a potential means to eliminate a significant proportion of Transient Faults based on developing a targeted installation strategy. </v>
      </c>
      <c r="E12" s="19" t="s">
        <v>24</v>
      </c>
    </row>
    <row r="13" spans="2:5" ht="91.5" customHeight="1">
      <c r="B13" s="16" t="s">
        <v>3</v>
      </c>
      <c r="C13" s="19" t="str">
        <f>IF('Project Registration'!C13="","",'Project Registration'!C13)</f>
        <v>The primary aim of this project is to test the feasibility of installing a sufficient number of Smart Fuses to reduce the impact of Transient Faults on our network, if the Smart Fuse proves a reliable solution the project will provide enough data to develop a business case for the installation of a substantial number of units. During the development of The Smart Fuse the debate on smart grids has developed significantly with the recognition that the Low Voltage Network will become ever more important as domestic scale renewable energy generation is expected to play an ever greater part in the transition to a low carbon economy. The Smart Fuse has been designed to provide a high specification voltage and load profiling platform with full communications capability and a range of fault analysis applications under development and this project will provide the data needed to develop the network load modelling and profiling algorithms to support the optimisation of our low voltage network. The scope of the project is to install 200 Smart Fuse units and Gateways in identified LV circuits. The Smart Fuse units are retrofitted to the LV Fuse position in the LV Fuse pillar with 3 Smart Fuse units installed per feeder (one on each phase). 200 units will provide coverage for 66 feeders and one gateway is needed in each substation that Smart Fuses are installed. The objective is to demonstrate the advantages of being able to automatically restore supplies to LV connected customers and to gather data about the performance such a device will deliver to the network. It is envisaged that other smart grid opportunities will arise once data has been gathered and evaluated.</v>
      </c>
      <c r="D13" s="19" t="str">
        <f>IF(C13=0,"",C13)</f>
        <v>The primary aim of this project is to test the feasibility of installing a sufficient number of Smart Fuses to reduce the impact of Transient Faults on our network, if the Smart Fuse proves a reliable solution the project will provide enough data to develop a business case for the installation of a substantial number of units. During the development of The Smart Fuse the debate on smart grids has developed significantly with the recognition that the Low Voltage Network will become ever more important as domestic scale renewable energy generation is expected to play an ever greater part in the transition to a low carbon economy. The Smart Fuse has been designed to provide a high specification voltage and load profiling platform with full communications capability and a range of fault analysis applications under development and this project will provide the data needed to develop the network load modelling and profiling algorithms to support the optimisation of our low voltage network. The scope of the project is to install 200 Smart Fuse units and Gateways in identified LV circuits. The Smart Fuse units are retrofitted to the LV Fuse position in the LV Fuse pillar with 3 Smart Fuse units installed per feeder (one on each phase). 200 units will provide coverage for 66 feeders and one gateway is needed in each substation that Smart Fuses are installed. The objective is to demonstrate the advantages of being able to automatically restore supplies to LV connected customers and to gather data about the performance such a device will deliver to the network. It is envisaged that other smart grid opportunities will arise once data has been gathered and evaluated.</v>
      </c>
      <c r="E13" s="19" t="s">
        <v>24</v>
      </c>
    </row>
    <row r="14" spans="2:5" ht="183.75" customHeight="1">
      <c r="B14" s="16" t="s">
        <v>35</v>
      </c>
      <c r="C14" s="19" t="str">
        <f>IF('Project Registration'!C14="","",'Project Registration'!C14)</f>
        <v>The project will be considered a success by achieving three milestones: Installation of 200 Smart Fuse units, demonstration of the advantages of the technology (Auto-reclosing, Load profiling) and Smart Grid support. Fault restoration and load profiling data will be gathered from the time of installation which will then be will then be collated and analysed and recommendations published from the data analysis.</v>
      </c>
      <c r="D14" s="19" t="str">
        <f>IF(C14=0,"",C14)</f>
        <v>The project will be considered a success by achieving three milestones: Installation of 200 Smart Fuse units, demonstration of the advantages of the technology (Auto-reclosing, Load profiling) and Smart Grid support. Fault restoration and load profiling data will be gathered from the time of installation which will then be will then be collated and analysed and recommendations published from the data analysis.</v>
      </c>
      <c r="E14" s="19" t="s">
        <v>24</v>
      </c>
    </row>
    <row r="15" spans="2:5" ht="12.75">
      <c r="B15" s="7" t="s">
        <v>25</v>
      </c>
      <c r="C15" s="7">
        <f>IF('Project Registration'!C15="","",'Project Registration'!C15)</f>
        <v>6</v>
      </c>
      <c r="D15" s="4"/>
      <c r="E15" s="4"/>
    </row>
    <row r="16" spans="2:5" ht="12.75">
      <c r="B16" s="2" t="s">
        <v>6</v>
      </c>
      <c r="C16" s="7">
        <f>IF('Project Registration'!C16="","",'Project Registration'!C16)</f>
        <v>2014</v>
      </c>
      <c r="D16" s="4"/>
      <c r="E16" s="4"/>
    </row>
    <row r="17" spans="2:5" ht="102" customHeight="1">
      <c r="B17" s="2" t="s">
        <v>19</v>
      </c>
      <c r="C17" s="7" t="str">
        <f>IF('Project Registration'!C17="","",'Project Registration'!C17)</f>
        <v>Kelvatek - No direct external funding although Kelvatek are providing free access to their LV test network as required</v>
      </c>
      <c r="D17" s="4"/>
      <c r="E17" s="4"/>
    </row>
    <row r="18" spans="2:5" ht="99" customHeight="1">
      <c r="B18" s="2" t="s">
        <v>37</v>
      </c>
      <c r="C18" s="7" t="str">
        <f>IF('Project Registration'!C18="","",'Project Registration'!C18)</f>
        <v>This is an innovative solution to the issue of transient interruptions and the inevitable inconvenience to our customers, it will also provide visibility of network loading to establish available headroom for new loads such as EV's </v>
      </c>
      <c r="D18" s="4"/>
      <c r="E18" s="4"/>
    </row>
    <row r="19" spans="2:5" ht="116.25" customHeight="1">
      <c r="B19" s="2" t="s">
        <v>4</v>
      </c>
      <c r="C19" s="7" t="str">
        <f>IF('Project Registration'!C19="","",'Project Registration'!C19)</f>
        <v>The information will be used to evaluate the effectiveness of the approach to Transient Fault Management. The ability to remotely inform dispatchers and fault restoration engineers of the operation of the Smart Fuse will provide a means to more appropriately target field staff to the fault locations to allow faster restoration of our customers supplies</v>
      </c>
      <c r="D19" s="4"/>
      <c r="E19" s="4"/>
    </row>
    <row r="20" spans="2:5" ht="88.5" customHeight="1">
      <c r="B20" s="2" t="s">
        <v>5</v>
      </c>
      <c r="C20" s="7" t="str">
        <f>IF('Project Registration'!C20="","",'Project Registration'!C20)</f>
        <v>The risks of using the Smart Fuse in terms of the integrity of the device have been managed in the same way as any other device connected to out network, by rigorous type testing (Type Testing Certificates from accredited testing laboratories are available). The Smart Fuse is a 'fail safe' device in that it is in a state of rest until a fault occurs and the secondary fuse is required</v>
      </c>
      <c r="D20" s="4"/>
      <c r="E20" s="4"/>
    </row>
    <row r="21" spans="2:5" ht="102" customHeight="1">
      <c r="B21" s="2" t="s">
        <v>16</v>
      </c>
      <c r="C21" s="7" t="str">
        <f>IF('Project Registration'!C21="","",'Project Registration'!C21)</f>
        <v>The Smart Fuse design has been rigorously tested in laboratories and on live test networks and has been shown to operate as intended. The next step is to see the operation on a network fault but a problem comes from the fact that faults can never be reliably predicted even though we have a full log of previous faults and can predict likely locations. The reason for the size of the trial is to ensure we can target enough locations to ensure we experience enough faults to prove the reliability and robustness of the Smart Fuse</v>
      </c>
      <c r="D21" s="4"/>
      <c r="E21" s="4"/>
    </row>
    <row r="22" spans="2:5" ht="88.5" customHeight="1">
      <c r="B22" s="2" t="s">
        <v>17</v>
      </c>
      <c r="C22" s="7" t="str">
        <f>IF('Project Registration'!C22="","",'Project Registration'!C22)</f>
        <v>The devices will be target across the Electricity North West Network based on the current Transient Fault log</v>
      </c>
      <c r="D22" s="4"/>
      <c r="E22" s="4"/>
    </row>
    <row r="23" spans="2:5" ht="12.75">
      <c r="B23" s="2" t="s">
        <v>38</v>
      </c>
      <c r="C23" s="7" t="str">
        <f>IF('Project Registration'!C23="","",'Project Registration'!C23)</f>
        <v>No</v>
      </c>
      <c r="D23" s="4"/>
      <c r="E23" s="4"/>
    </row>
    <row r="24" spans="2:3" ht="12.75">
      <c r="B24" s="22"/>
      <c r="C24" s="13"/>
    </row>
    <row r="25" spans="2:5" ht="12.75">
      <c r="B25" s="8" t="s">
        <v>7</v>
      </c>
      <c r="C25" s="8" t="s">
        <v>29</v>
      </c>
      <c r="D25" s="8" t="s">
        <v>23</v>
      </c>
      <c r="E25" s="8" t="s">
        <v>22</v>
      </c>
    </row>
    <row r="26" spans="2:5" ht="27" customHeight="1">
      <c r="B26" s="19" t="s">
        <v>8</v>
      </c>
      <c r="C26" s="19">
        <f>IF('Project Registration'!C26="","",'Project Registration'!C26)</f>
      </c>
      <c r="D26" s="19">
        <f>C26</f>
      </c>
      <c r="E26" s="19" t="s">
        <v>24</v>
      </c>
    </row>
    <row r="27" spans="2:5" ht="26.25" customHeight="1">
      <c r="B27" s="19" t="s">
        <v>28</v>
      </c>
      <c r="C27" s="19">
        <f>IF('Project Registration'!C27="","",'Project Registration'!C27)</f>
        <v>442666</v>
      </c>
      <c r="D27" s="19">
        <f>C27</f>
        <v>442666</v>
      </c>
      <c r="E27" s="19" t="s">
        <v>24</v>
      </c>
    </row>
    <row r="28" spans="2:3" ht="12.75">
      <c r="B28" s="11"/>
      <c r="C28" s="12"/>
    </row>
    <row r="29" spans="2:5" ht="12.75">
      <c r="B29" s="14" t="s">
        <v>15</v>
      </c>
      <c r="C29" s="8" t="s">
        <v>29</v>
      </c>
      <c r="D29" s="8" t="s">
        <v>23</v>
      </c>
      <c r="E29" s="8" t="s">
        <v>22</v>
      </c>
    </row>
    <row r="30" spans="2:5" ht="38.25">
      <c r="B30" s="3" t="s">
        <v>33</v>
      </c>
      <c r="C30" s="7" t="str">
        <f>IF('Project Registration'!C30="","",'Project Registration'!C30)</f>
        <v>Yes</v>
      </c>
      <c r="D30" s="4"/>
      <c r="E30" s="4"/>
    </row>
    <row r="31" spans="2:5" ht="86.25" customHeight="1">
      <c r="B31" s="3" t="s">
        <v>13</v>
      </c>
      <c r="C31" s="7" t="str">
        <f>IF('Project Registration'!C31="","",'Project Registration'!C31)</f>
        <v>n/a</v>
      </c>
      <c r="D31" s="4"/>
      <c r="E31" s="4"/>
    </row>
    <row r="32" spans="2:3" ht="12.75">
      <c r="B32" s="11"/>
      <c r="C32" s="13"/>
    </row>
    <row r="33" spans="2:5" ht="12.75">
      <c r="B33" s="14" t="s">
        <v>9</v>
      </c>
      <c r="C33" s="8" t="s">
        <v>29</v>
      </c>
      <c r="D33" s="8" t="s">
        <v>23</v>
      </c>
      <c r="E33" s="8" t="s">
        <v>22</v>
      </c>
    </row>
    <row r="34" spans="2:5" ht="25.5" customHeight="1">
      <c r="B34" s="3" t="s">
        <v>10</v>
      </c>
      <c r="C34" s="7" t="str">
        <f>IF('Project Registration'!C34="","",'Project Registration'!C34)</f>
        <v>None</v>
      </c>
      <c r="D34" s="4"/>
      <c r="E34" s="4"/>
    </row>
    <row r="35" spans="2:5" ht="63.75">
      <c r="B35" s="3" t="s">
        <v>34</v>
      </c>
      <c r="C35" s="7" t="str">
        <f>IF('Project Registration'!C35="","",'Project Registration'!C35)</f>
        <v>No</v>
      </c>
      <c r="D35" s="4"/>
      <c r="E35" s="4"/>
    </row>
    <row r="36" spans="2:5" ht="51">
      <c r="B36" s="3" t="s">
        <v>39</v>
      </c>
      <c r="C36" s="7" t="str">
        <f>IF('Project Registration'!C36="","",'Project Registration'!C36)</f>
        <v>No</v>
      </c>
      <c r="D36" s="4"/>
      <c r="E36" s="4"/>
    </row>
    <row r="37" spans="2:3" ht="12.75">
      <c r="B37" s="11"/>
      <c r="C37" s="13"/>
    </row>
    <row r="38" spans="2:5" ht="12.75">
      <c r="B38" s="15" t="s">
        <v>11</v>
      </c>
      <c r="C38" s="8" t="s">
        <v>29</v>
      </c>
      <c r="D38" s="8" t="s">
        <v>23</v>
      </c>
      <c r="E38" s="8" t="s">
        <v>22</v>
      </c>
    </row>
    <row r="39" spans="2:5" ht="38.25">
      <c r="B39" s="18" t="s">
        <v>40</v>
      </c>
      <c r="C39" s="19" t="str">
        <f>IF('Project Registration'!C39="","",'Project Registration'!C39)</f>
        <v>Yes</v>
      </c>
      <c r="D39" s="19" t="str">
        <f>IF(C39=0,"",C39)</f>
        <v>Yes</v>
      </c>
      <c r="E39" s="19" t="s">
        <v>24</v>
      </c>
    </row>
    <row r="40" spans="2:5" ht="111.75" customHeight="1">
      <c r="B40" s="17" t="s">
        <v>20</v>
      </c>
      <c r="C40" s="19">
        <f>IF('Project Registration'!C40="","",'Project Registration'!C40)</f>
      </c>
      <c r="D40" s="19">
        <f>IF(C40=0,"",C40)</f>
      </c>
      <c r="E40" s="19" t="s">
        <v>24</v>
      </c>
    </row>
  </sheetData>
  <sheetProtection/>
  <dataValidations count="11">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D34"/>
    <dataValidation allowBlank="1" showInputMessage="1" showErrorMessage="1" prompt="Details of where the trialling will take place." sqref="D22"/>
    <dataValidation allowBlank="1" showInputMessage="1" showErrorMessage="1" prompt="The DNO should justify the scale of the project. In particular, it should explain why there would be less potential for new learning if the project were of a smaller scale." sqref="D21"/>
    <dataValidation allowBlank="1" showInputMessage="1" showErrorMessage="1" prompt="The DNO should highlight any material, known risks that could impact the Project’s cost and/or programme." sqref="D20"/>
    <dataValidation allowBlank="1" showInputMessage="1" showErrorMessage="1" prompt="Details of what the parties hope to learn and how the learning will be disseminated." sqref="D19"/>
    <dataValidation type="list" allowBlank="1" showInputMessage="1" showErrorMessage="1" prompt="Yes/No" sqref="D35:D36 D30 D23">
      <formula1>$D$2:$E$2</formula1>
    </dataValidation>
    <dataValidation allowBlank="1" showInputMessage="1" showErrorMessage="1" prompt="This section should set out the different Solutions that will be trialled. The type of Solution should be identified where possible e.g. technical or commerical." sqref="D18"/>
    <dataValidation allowBlank="1" showInputMessage="1" showErrorMessage="1" prompt="Details of actual or potential collaborative partners and external funding support as appropriate. " sqref="D17"/>
    <dataValidation allowBlank="1" showInputMessage="1" showErrorMessage="1" prompt="The DNO should provide an estimate of the expected completion date of the project. " sqref="D16"/>
    <dataValidation allowBlank="1" showInputMessage="1" showErrorMessage="1" prompt="For Ofgem to complete" sqref="E8"/>
    <dataValidation allowBlank="1" showInputMessage="1" showErrorMessage="1" prompt="The TRL(s) of the project should be stated. It must lie between 5 to 8." sqref="D15"/>
  </dataValidations>
  <printOptions/>
  <pageMargins left="0.7" right="0.7" top="0.75" bottom="0.75" header="0.3" footer="0.3"/>
  <pageSetup horizontalDpi="600" verticalDpi="600" orientation="portrait" paperSize="9" scale="4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First Tier Low Carbon Network Fund Project: 'The Bidoyng Smart Fuse' submitted by Electricity North West Limited (ENWLT1001)</dc:title>
  <dc:subject/>
  <dc:creator>Ofgem</dc:creator>
  <cp:keywords/>
  <dc:description/>
  <cp:lastModifiedBy>Mark Askew</cp:lastModifiedBy>
  <cp:lastPrinted>2010-11-19T12:26:28Z</cp:lastPrinted>
  <dcterms:created xsi:type="dcterms:W3CDTF">2010-02-10T15:31:47Z</dcterms:created>
  <dcterms:modified xsi:type="dcterms:W3CDTF">2010-11-30T15:07:04Z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0x0101001B29A5457858BB40B9775B98A0F7A81700B670D9B8A702EC4584E06D5CFBEF4C39</vt:lpwstr>
  </property>
  <property fmtid="{D5CDD505-2E9C-101B-9397-08002B2CF9AE}" pid="3" name="Classification">
    <vt:lpwstr>Unclassified</vt:lpwstr>
  </property>
  <property fmtid="{D5CDD505-2E9C-101B-9397-08002B2CF9AE}" pid="4" name="_Status">
    <vt:lpwstr>Draft</vt:lpwstr>
  </property>
  <property fmtid="{D5CDD505-2E9C-101B-9397-08002B2CF9AE}" pid="5" name=":">
    <vt:lpwstr>2010/12/08 - ENWL First Tier Low Carbon Network Project ENWLT 1001</vt:lpwstr>
  </property>
  <property fmtid="{D5CDD505-2E9C-101B-9397-08002B2CF9AE}" pid="6" name="Organisation">
    <vt:lpwstr>Choose an Organisation</vt:lpwstr>
  </property>
  <property fmtid="{D5CDD505-2E9C-101B-9397-08002B2CF9AE}" pid="7" name="::">
    <vt:lpwstr>- Main Document</vt:lpwstr>
  </property>
  <property fmtid="{D5CDD505-2E9C-101B-9397-08002B2CF9AE}" pid="8" name="Descriptor">
    <vt:lpwstr/>
  </property>
  <property fmtid="{D5CDD505-2E9C-101B-9397-08002B2CF9AE}" pid="9" name="ContentType">
    <vt:lpwstr>Other</vt:lpwstr>
  </property>
  <property fmtid="{D5CDD505-2E9C-101B-9397-08002B2CF9AE}" pid="10" name="Ref No New">
    <vt:lpwstr/>
  </property>
  <property fmtid="{D5CDD505-2E9C-101B-9397-08002B2CF9AE}" pid="11" name="Overview">
    <vt:lpwstr>Registration pro-forma for the project 'The Bidoyng Smart Fuse'</vt:lpwstr>
  </property>
  <property fmtid="{D5CDD505-2E9C-101B-9397-08002B2CF9AE}" pid="12" name="Publication Date:">
    <vt:lpwstr>2010-12-08T00:00:00Z</vt:lpwstr>
  </property>
  <property fmtid="{D5CDD505-2E9C-101B-9397-08002B2CF9AE}" pid="13" name="Work Area">
    <vt:lpwstr>Electricity Distribution</vt:lpwstr>
  </property>
  <property fmtid="{D5CDD505-2E9C-101B-9397-08002B2CF9AE}" pid="14" name="display_urn:schemas-microsoft-com:office:office#Editor">
    <vt:lpwstr>SPDOM\beavonj</vt:lpwstr>
  </property>
  <property fmtid="{D5CDD505-2E9C-101B-9397-08002B2CF9AE}" pid="15" name="xd_Signature">
    <vt:lpwstr/>
  </property>
  <property fmtid="{D5CDD505-2E9C-101B-9397-08002B2CF9AE}" pid="16" name="TemplateUrl">
    <vt:lpwstr/>
  </property>
  <property fmtid="{D5CDD505-2E9C-101B-9397-08002B2CF9AE}" pid="17" name="xd_ProgID">
    <vt:lpwstr/>
  </property>
  <property fmtid="{D5CDD505-2E9C-101B-9397-08002B2CF9AE}" pid="18" name="Closing Date">
    <vt:lpwstr/>
  </property>
  <property fmtid="{D5CDD505-2E9C-101B-9397-08002B2CF9AE}" pid="19" name="Keywords-">
    <vt:lpwstr/>
  </property>
  <property fmtid="{D5CDD505-2E9C-101B-9397-08002B2CF9AE}" pid="20" name="PublishingExpirationDate">
    <vt:lpwstr/>
  </property>
  <property fmtid="{D5CDD505-2E9C-101B-9397-08002B2CF9AE}" pid="21" name="PublishingStartDate">
    <vt:lpwstr/>
  </property>
  <property fmtid="{D5CDD505-2E9C-101B-9397-08002B2CF9AE}" pid="22" name="display_urn:schemas-microsoft-com:office:office#Author">
    <vt:lpwstr>SPDOM\beavonj</vt:lpwstr>
  </property>
  <property fmtid="{D5CDD505-2E9C-101B-9397-08002B2CF9AE}" pid="23" name="PublishingContactName">
    <vt:lpwstr/>
  </property>
  <property fmtid="{D5CDD505-2E9C-101B-9397-08002B2CF9AE}" pid="24" name="PublishingContactEmail">
    <vt:lpwstr/>
  </property>
  <property fmtid="{D5CDD505-2E9C-101B-9397-08002B2CF9AE}" pid="25" name="_SourceUrl">
    <vt:lpwstr/>
  </property>
  <property fmtid="{D5CDD505-2E9C-101B-9397-08002B2CF9AE}" pid="26" name="_SharedFileIndex">
    <vt:lpwstr/>
  </property>
  <property fmtid="{D5CDD505-2E9C-101B-9397-08002B2CF9AE}" pid="27" name="Select Correct Content Type Above">
    <vt:lpwstr/>
  </property>
  <property fmtid="{D5CDD505-2E9C-101B-9397-08002B2CF9AE}" pid="28" name="Contact telephone number">
    <vt:lpwstr/>
  </property>
</Properties>
</file>