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gemcloud-my.sharepoint.com/personal/josh_lee_ofgem_gov_uk/Documents/Desktop/Docs for publication/3513/"/>
    </mc:Choice>
  </mc:AlternateContent>
  <xr:revisionPtr revIDLastSave="0" documentId="8_{F88A5D48-A494-48B8-B66F-A00859F13F17}" xr6:coauthVersionLast="47" xr6:coauthVersionMax="47" xr10:uidLastSave="{00000000-0000-0000-0000-000000000000}"/>
  <bookViews>
    <workbookView minimized="1" xWindow="1845" yWindow="1530" windowWidth="16200" windowHeight="9315" tabRatio="801" firstSheet="14" activeTab="17" xr2:uid="{67D343BF-735C-4552-BE5C-FA2DA3E0D941}"/>
  </bookViews>
  <sheets>
    <sheet name="Cover" sheetId="13" r:id="rId1"/>
    <sheet name="Contents" sheetId="15" r:id="rId2"/>
    <sheet name="Overview_Document&gt;&gt;" sheetId="2" r:id="rId3"/>
    <sheet name="Table1_EL_Overview" sheetId="1" r:id="rId4"/>
    <sheet name="Table2_PA_Overview" sheetId="6" r:id="rId5"/>
    <sheet name="Table3_Consumer_Cost" sheetId="23" r:id="rId6"/>
    <sheet name="Eligibility_Annex&gt;&gt;" sheetId="3" r:id="rId7"/>
    <sheet name="TableEA1_EL_Details" sheetId="8" r:id="rId8"/>
    <sheet name="EA_A3_Annex1" sheetId="29" r:id="rId9"/>
    <sheet name="EA_A3_Annex2" sheetId="28" r:id="rId10"/>
    <sheet name="Project_Assessment_Annex&gt;&gt;" sheetId="4" r:id="rId11"/>
    <sheet name="TablePA1_PA_Overview" sheetId="10" r:id="rId12"/>
    <sheet name="TablePA2_PA_Details" sheetId="11" r:id="rId13"/>
    <sheet name="TablePA3_VRSE_Requests" sheetId="12" r:id="rId14"/>
    <sheet name="TablePA4_VRSE_Costs" sheetId="20" r:id="rId15"/>
    <sheet name="TablePA5_VRSE_DD" sheetId="21" r:id="rId16"/>
    <sheet name="TablePA6_PCD_SPT" sheetId="22" r:id="rId17"/>
    <sheet name="PA_A2_Annex1" sheetId="30" r:id="rId18"/>
    <sheet name="PA_A3_Annex1" sheetId="31" r:id="rId19"/>
    <sheet name="Major_Projects_ODI-F_Annex&gt;&gt;" sheetId="26" r:id="rId20"/>
    <sheet name="TableMP1_ODI-F_Overview" sheetId="27" r:id="rId21"/>
  </sheets>
  <definedNames>
    <definedName name="________hom1" localSheetId="1" hidden="1">{#N/A,#N/A,FALSE,"Assessment";#N/A,#N/A,FALSE,"Staffing";#N/A,#N/A,FALSE,"Hires";#N/A,#N/A,FALSE,"Assumptions"}</definedName>
    <definedName name="________hom1" localSheetId="0" hidden="1">{#N/A,#N/A,FALSE,"Assessment";#N/A,#N/A,FALSE,"Staffing";#N/A,#N/A,FALSE,"Hires";#N/A,#N/A,FALSE,"Assumptions"}</definedName>
    <definedName name="________hom1" localSheetId="6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10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0" hidden="1">{#N/A,#N/A,FALSE,"Assessment";#N/A,#N/A,FALSE,"Staffing";#N/A,#N/A,FALSE,"Hires";#N/A,#N/A,FALSE,"Assumptions"}</definedName>
    <definedName name="________k1" localSheetId="6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10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0" hidden="1">{#N/A,#N/A,FALSE,"Assessment";#N/A,#N/A,FALSE,"Staffing";#N/A,#N/A,FALSE,"Hires";#N/A,#N/A,FALSE,"Assumptions"}</definedName>
    <definedName name="________kk1" localSheetId="6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10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0" hidden="1">{#N/A,#N/A,FALSE,"Assessment";#N/A,#N/A,FALSE,"Staffing";#N/A,#N/A,FALSE,"Hires";#N/A,#N/A,FALSE,"Assumptions"}</definedName>
    <definedName name="________KKK1" localSheetId="6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10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0" hidden="1">{"holdco",#N/A,FALSE,"Summary Financials";"holdco",#N/A,FALSE,"Summary Financials"}</definedName>
    <definedName name="________wr9" localSheetId="6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10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0" hidden="1">{"holdco",#N/A,FALSE,"Summary Financials";"holdco",#N/A,FALSE,"Summary Financials"}</definedName>
    <definedName name="________wrn1" localSheetId="6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10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0" hidden="1">{"holdco",#N/A,FALSE,"Summary Financials";"holdco",#N/A,FALSE,"Summary Financials"}</definedName>
    <definedName name="________wrn2" localSheetId="6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10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0" hidden="1">{"holdco",#N/A,FALSE,"Summary Financials";"holdco",#N/A,FALSE,"Summary Financials"}</definedName>
    <definedName name="________wrn3" localSheetId="6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10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0" hidden="1">{"holdco",#N/A,FALSE,"Summary Financials";"holdco",#N/A,FALSE,"Summary Financials"}</definedName>
    <definedName name="________wrn8" localSheetId="6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10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bb2" localSheetId="1" hidden="1">{#N/A,#N/A,FALSE,"PRJCTED MNTHLY QTY's"}</definedName>
    <definedName name="_______bb2" localSheetId="0" hidden="1">{#N/A,#N/A,FALSE,"PRJCTED MNTHLY QTY's"}</definedName>
    <definedName name="_______bb2" localSheetId="6" hidden="1">{#N/A,#N/A,FALSE,"PRJCTED MNTHLY QTY's"}</definedName>
    <definedName name="_______bb2" localSheetId="2" hidden="1">{#N/A,#N/A,FALSE,"PRJCTED MNTHLY QTY's"}</definedName>
    <definedName name="_______bb2" localSheetId="10" hidden="1">{#N/A,#N/A,FALSE,"PRJCTED MNTHLY QTY's"}</definedName>
    <definedName name="_______bb2" hidden="1">{#N/A,#N/A,FALSE,"PRJCTED MNTHLY QTY's"}</definedName>
    <definedName name="_______Lee5" localSheetId="1" hidden="1">{#VALUE!,#N/A,FALSE,0}</definedName>
    <definedName name="_______Lee5" localSheetId="0" hidden="1">{#VALUE!,#N/A,FALSE,0}</definedName>
    <definedName name="_______Lee5" localSheetId="6" hidden="1">{#VALUE!,#N/A,FALSE,0}</definedName>
    <definedName name="_______Lee5" localSheetId="2" hidden="1">{#VALUE!,#N/A,FALSE,0}</definedName>
    <definedName name="_______Lee5" localSheetId="10" hidden="1">{#VALUE!,#N/A,FALSE,0}</definedName>
    <definedName name="_______Lee5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0" hidden="1">{#N/A,#N/A,FALSE,"Assessment";#N/A,#N/A,FALSE,"Staffing";#N/A,#N/A,FALSE,"Hires";#N/A,#N/A,FALSE,"Assumptions"}</definedName>
    <definedName name="______hom1" localSheetId="6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10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0" hidden="1">{#N/A,#N/A,FALSE,"Assessment";#N/A,#N/A,FALSE,"Staffing";#N/A,#N/A,FALSE,"Hires";#N/A,#N/A,FALSE,"Assumptions"}</definedName>
    <definedName name="______k1" localSheetId="6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10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0" hidden="1">{#N/A,#N/A,FALSE,"Assessment";#N/A,#N/A,FALSE,"Staffing";#N/A,#N/A,FALSE,"Hires";#N/A,#N/A,FALSE,"Assumptions"}</definedName>
    <definedName name="______kk1" localSheetId="6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10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0" hidden="1">{#N/A,#N/A,FALSE,"Assessment";#N/A,#N/A,FALSE,"Staffing";#N/A,#N/A,FALSE,"Hires";#N/A,#N/A,FALSE,"Assumptions"}</definedName>
    <definedName name="______KKK1" localSheetId="6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10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0" hidden="1">{"holdco",#N/A,FALSE,"Summary Financials";"holdco",#N/A,FALSE,"Summary Financials"}</definedName>
    <definedName name="______wr9" localSheetId="6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10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0" hidden="1">{"holdco",#N/A,FALSE,"Summary Financials";"holdco",#N/A,FALSE,"Summary Financials"}</definedName>
    <definedName name="______wrn1" localSheetId="6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10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0" hidden="1">{"holdco",#N/A,FALSE,"Summary Financials";"holdco",#N/A,FALSE,"Summary Financials"}</definedName>
    <definedName name="______wrn2" localSheetId="6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10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0" hidden="1">{"holdco",#N/A,FALSE,"Summary Financials";"holdco",#N/A,FALSE,"Summary Financials"}</definedName>
    <definedName name="______wrn3" localSheetId="6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10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0" hidden="1">{"holdco",#N/A,FALSE,"Summary Financials";"holdco",#N/A,FALSE,"Summary Financials"}</definedName>
    <definedName name="______wrn8" localSheetId="6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10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0" hidden="1">{#N/A,#N/A,FALSE,"Assessment";#N/A,#N/A,FALSE,"Staffing";#N/A,#N/A,FALSE,"Hires";#N/A,#N/A,FALSE,"Assumptions"}</definedName>
    <definedName name="_____KKK1" localSheetId="6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10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0" hidden="1">{"holdco",#N/A,FALSE,"Summary Financials";"holdco",#N/A,FALSE,"Summary Financials"}</definedName>
    <definedName name="_____wrn1" localSheetId="6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10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0" hidden="1">{"holdco",#N/A,FALSE,"Summary Financials";"holdco",#N/A,FALSE,"Summary Financials"}</definedName>
    <definedName name="_____wrn2" localSheetId="6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10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0" hidden="1">{"holdco",#N/A,FALSE,"Summary Financials";"holdco",#N/A,FALSE,"Summary Financials"}</definedName>
    <definedName name="_____wrn3" localSheetId="6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10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0" hidden="1">{"holdco",#N/A,FALSE,"Summary Financials";"holdco",#N/A,FALSE,"Summary Financials"}</definedName>
    <definedName name="_____wrn8" localSheetId="6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10" hidden="1">{"holdco",#N/A,FALSE,"Summary Financials";"holdco",#N/A,FALSE,"Summary Financials"}</definedName>
    <definedName name="_____wrn8" hidden="1">{"holdco",#N/A,FALSE,"Summary Financials";"holdco",#N/A,FALSE,"Summary Financials"}</definedName>
    <definedName name="__123Graph_B" localSheetId="6" hidden="1">#REF!</definedName>
    <definedName name="__123Graph_B" localSheetId="2" hidden="1">#REF!</definedName>
    <definedName name="__123Graph_B" localSheetId="10" hidden="1">#REF!</definedName>
    <definedName name="__123Graph_B" hidden="1">#REF!</definedName>
    <definedName name="__123Graph_C" localSheetId="6" hidden="1">#REF!</definedName>
    <definedName name="__123Graph_C" localSheetId="2" hidden="1">#REF!</definedName>
    <definedName name="__123Graph_C" localSheetId="10" hidden="1">#REF!</definedName>
    <definedName name="__123Graph_C" hidden="1">#REF!</definedName>
    <definedName name="__123Graph_D" localSheetId="6" hidden="1">#REF!</definedName>
    <definedName name="__123Graph_D" localSheetId="2" hidden="1">#REF!</definedName>
    <definedName name="__123Graph_D" localSheetId="10" hidden="1">#REF!</definedName>
    <definedName name="__123Graph_D" hidden="1">#REF!</definedName>
    <definedName name="__123Graph_X" localSheetId="6" hidden="1">#REF!</definedName>
    <definedName name="__123Graph_X" localSheetId="2" hidden="1">#REF!</definedName>
    <definedName name="__123Graph_X" localSheetId="10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0" hidden="1">{#N/A,#N/A,FALSE,"Assessment";#N/A,#N/A,FALSE,"Staffing";#N/A,#N/A,FALSE,"Hires";#N/A,#N/A,FALSE,"Assumptions"}</definedName>
    <definedName name="__hom1" localSheetId="6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10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0" hidden="1">{#N/A,#N/A,FALSE,"Assessment";#N/A,#N/A,FALSE,"Staffing";#N/A,#N/A,FALSE,"Hires";#N/A,#N/A,FALSE,"Assumptions"}</definedName>
    <definedName name="__kk1" localSheetId="6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10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0" hidden="1">{#N/A,#N/A,FALSE,"Assessment";#N/A,#N/A,FALSE,"Staffing";#N/A,#N/A,FALSE,"Hires";#N/A,#N/A,FALSE,"Assumptions"}</definedName>
    <definedName name="__KKK1" localSheetId="6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10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0" hidden="1">{"holdco",#N/A,FALSE,"Summary Financials";"holdco",#N/A,FALSE,"Summary Financials"}</definedName>
    <definedName name="__wrn1" localSheetId="6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10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0" hidden="1">{"holdco",#N/A,FALSE,"Summary Financials";"holdco",#N/A,FALSE,"Summary Financials"}</definedName>
    <definedName name="__wrn2" localSheetId="6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10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0" hidden="1">{"holdco",#N/A,FALSE,"Summary Financials";"holdco",#N/A,FALSE,"Summary Financials"}</definedName>
    <definedName name="__wrn3" localSheetId="6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10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0" hidden="1">{"holdco",#N/A,FALSE,"Summary Financials";"holdco",#N/A,FALSE,"Summary Financials"}</definedName>
    <definedName name="__wrn8" localSheetId="6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10" hidden="1">{"holdco",#N/A,FALSE,"Summary Financials";"holdco",#N/A,FALSE,"Summary Financials"}</definedName>
    <definedName name="__wrn8" hidden="1">{"holdco",#N/A,FALSE,"Summary Financials";"holdco",#N/A,FALSE,"Summary Financials"}</definedName>
    <definedName name="_139__123Graph_LBL_DCHART_3" localSheetId="6" hidden="1">#REF!</definedName>
    <definedName name="_139__123Graph_LBL_DCHART_3" localSheetId="2" hidden="1">#REF!</definedName>
    <definedName name="_139__123Graph_LBL_DCHART_3" localSheetId="10" hidden="1">#REF!</definedName>
    <definedName name="_139__123Graph_LBL_DCHART_3" hidden="1">#REF!</definedName>
    <definedName name="_142__123Graph_LBL_FCHART_1" localSheetId="6" hidden="1">#REF!</definedName>
    <definedName name="_142__123Graph_LBL_FCHART_1" localSheetId="2" hidden="1">#REF!</definedName>
    <definedName name="_142__123Graph_LBL_FCHART_1" localSheetId="10" hidden="1">#REF!</definedName>
    <definedName name="_142__123Graph_LBL_FCHART_1" hidden="1">#REF!</definedName>
    <definedName name="_143__123Graph_LBL_FCHART_3" localSheetId="6" hidden="1">#REF!</definedName>
    <definedName name="_143__123Graph_LBL_FCHART_3" localSheetId="2" hidden="1">#REF!</definedName>
    <definedName name="_143__123Graph_LBL_FCHART_3" localSheetId="10" hidden="1">#REF!</definedName>
    <definedName name="_143__123Graph_LBL_FCHART_3" hidden="1">#REF!</definedName>
    <definedName name="_33__123Graph_LBL_ECHART_3" localSheetId="6" hidden="1">#REF!</definedName>
    <definedName name="_33__123Graph_LBL_ECHART_3" localSheetId="2" hidden="1">#REF!</definedName>
    <definedName name="_33__123Graph_LBL_ECHART_3" localSheetId="10" hidden="1">#REF!</definedName>
    <definedName name="_33__123Graph_LBL_ECHART_3" hidden="1">#REF!</definedName>
    <definedName name="_34__123Graph_LBL_FCHART_1" localSheetId="6" hidden="1">#REF!</definedName>
    <definedName name="_34__123Graph_LBL_FCHART_1" localSheetId="2" hidden="1">#REF!</definedName>
    <definedName name="_34__123Graph_LBL_FCHART_1" localSheetId="10" hidden="1">#REF!</definedName>
    <definedName name="_34__123Graph_LBL_FCHART_1" hidden="1">#REF!</definedName>
    <definedName name="_35__123Graph_LBL_FCHART_3" localSheetId="6" hidden="1">#REF!</definedName>
    <definedName name="_35__123Graph_LBL_FCHART_3" localSheetId="2" hidden="1">#REF!</definedName>
    <definedName name="_35__123Graph_LBL_FCHART_3" localSheetId="10" hidden="1">#REF!</definedName>
    <definedName name="_35__123Graph_LBL_FCHART_3" hidden="1">#REF!</definedName>
    <definedName name="_49__123Graph_LBL_FCHART_1" localSheetId="6" hidden="1">#REF!</definedName>
    <definedName name="_49__123Graph_LBL_FCHART_1" localSheetId="2" hidden="1">#REF!</definedName>
    <definedName name="_49__123Graph_LBL_FCHART_1" localSheetId="10" hidden="1">#REF!</definedName>
    <definedName name="_49__123Graph_LBL_FCHART_1" hidden="1">#REF!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localSheetId="6" hidden="1">#REF!</definedName>
    <definedName name="_Fill" localSheetId="2" hidden="1">#REF!</definedName>
    <definedName name="_Fill" localSheetId="10" hidden="1">#REF!</definedName>
    <definedName name="_Fill" hidden="1">#REF!</definedName>
    <definedName name="_xlnm._FilterDatabase" localSheetId="5" hidden="1">Table3_Consumer_Cost!$A$2:$H$2</definedName>
    <definedName name="_ftn1" localSheetId="15">TablePA5_VRSE_DD!$A$12</definedName>
    <definedName name="_ftnref1" localSheetId="15">TablePA5_VRSE_DD!$A$9</definedName>
    <definedName name="_Key1" localSheetId="6" hidden="1">#REF!</definedName>
    <definedName name="_Key1" localSheetId="2" hidden="1">#REF!</definedName>
    <definedName name="_Key1" localSheetId="10" hidden="1">#REF!</definedName>
    <definedName name="_Key1" hidden="1">#REF!</definedName>
    <definedName name="_Key2" localSheetId="6" hidden="1">#REF!</definedName>
    <definedName name="_Key2" localSheetId="2" hidden="1">#REF!</definedName>
    <definedName name="_Key2" localSheetId="10" hidden="1">#REF!</definedName>
    <definedName name="_Key2" hidden="1">#REF!</definedName>
    <definedName name="_Ref226473035" localSheetId="4">Table2_PA_Overview!$A$1</definedName>
    <definedName name="_Ref226473111" localSheetId="3">Table1_EL_Overview!$A$1</definedName>
    <definedName name="_Ref226473369" localSheetId="12">TablePA2_PA_Details!$A$1</definedName>
    <definedName name="_Ref233129722" localSheetId="7">TableEA1_EL_Details!#REF!</definedName>
    <definedName name="_Ref237873013" localSheetId="5">Table3_Consumer_Cost!$A$1</definedName>
    <definedName name="_Ref238026823" localSheetId="20">'TableMP1_ODI-F_Overview'!$A$1</definedName>
    <definedName name="_Sort" localSheetId="6" hidden="1">#REF!</definedName>
    <definedName name="_Sort" localSheetId="2" hidden="1">#REF!</definedName>
    <definedName name="_Sort" localSheetId="10" hidden="1">#REF!</definedName>
    <definedName name="_Sort" hidden="1">#REF!</definedName>
    <definedName name="_Toc238056583" localSheetId="18">PA_A3_Annex1!$A$1</definedName>
    <definedName name="a" localSheetId="6" hidden="1">#REF!</definedName>
    <definedName name="a" localSheetId="2" hidden="1">#REF!</definedName>
    <definedName name="a" localSheetId="10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6" hidden="1">#REF!</definedName>
    <definedName name="ACwvu.CapersView." localSheetId="2" hidden="1">#REF!</definedName>
    <definedName name="ACwvu.CapersView." localSheetId="10" hidden="1">#REF!</definedName>
    <definedName name="ACwvu.CapersView." hidden="1">#REF!</definedName>
    <definedName name="ACwvu.Japan_Capers_Ed_Pub." localSheetId="6" hidden="1">#REF!</definedName>
    <definedName name="ACwvu.Japan_Capers_Ed_Pub." localSheetId="2" hidden="1">#REF!</definedName>
    <definedName name="ACwvu.Japan_Capers_Ed_Pub." localSheetId="10" hidden="1">#REF!</definedName>
    <definedName name="ACwvu.Japan_Capers_Ed_Pub." hidden="1">#REF!</definedName>
    <definedName name="ACwvu.KJP_CC." localSheetId="6" hidden="1">#REF!</definedName>
    <definedName name="ACwvu.KJP_CC." localSheetId="2" hidden="1">#REF!</definedName>
    <definedName name="ACwvu.KJP_CC." localSheetId="10" hidden="1">#REF!</definedName>
    <definedName name="ACwvu.KJP_CC." hidden="1">#REF!</definedName>
    <definedName name="BExEZ4HBCC06708765M8A06KCR7P" hidden="1">#N/A</definedName>
    <definedName name="BLPH1" localSheetId="6" hidden="1">#REF!</definedName>
    <definedName name="BLPH1" localSheetId="2" hidden="1">#REF!</definedName>
    <definedName name="BLPH1" localSheetId="10" hidden="1">#REF!</definedName>
    <definedName name="BLPH1" hidden="1">#REF!</definedName>
    <definedName name="BLPH10" localSheetId="6" hidden="1">#REF!</definedName>
    <definedName name="BLPH10" localSheetId="2" hidden="1">#REF!</definedName>
    <definedName name="BLPH10" localSheetId="10" hidden="1">#REF!</definedName>
    <definedName name="BLPH10" hidden="1">#REF!</definedName>
    <definedName name="BLPH100" localSheetId="6" hidden="1">#REF!</definedName>
    <definedName name="BLPH100" localSheetId="2" hidden="1">#REF!</definedName>
    <definedName name="BLPH100" localSheetId="10" hidden="1">#REF!</definedName>
    <definedName name="BLPH100" hidden="1">#REF!</definedName>
    <definedName name="BLPH101" localSheetId="6" hidden="1">#REF!</definedName>
    <definedName name="BLPH101" localSheetId="2" hidden="1">#REF!</definedName>
    <definedName name="BLPH101" localSheetId="10" hidden="1">#REF!</definedName>
    <definedName name="BLPH101" hidden="1">#REF!</definedName>
    <definedName name="BLPH102" localSheetId="6" hidden="1">#REF!</definedName>
    <definedName name="BLPH102" localSheetId="2" hidden="1">#REF!</definedName>
    <definedName name="BLPH102" localSheetId="10" hidden="1">#REF!</definedName>
    <definedName name="BLPH102" hidden="1">#REF!</definedName>
    <definedName name="BLPH103" localSheetId="6" hidden="1">#REF!</definedName>
    <definedName name="BLPH103" localSheetId="2" hidden="1">#REF!</definedName>
    <definedName name="BLPH103" localSheetId="10" hidden="1">#REF!</definedName>
    <definedName name="BLPH103" hidden="1">#REF!</definedName>
    <definedName name="BLPH104" localSheetId="6" hidden="1">#REF!</definedName>
    <definedName name="BLPH104" localSheetId="2" hidden="1">#REF!</definedName>
    <definedName name="BLPH104" localSheetId="10" hidden="1">#REF!</definedName>
    <definedName name="BLPH104" hidden="1">#REF!</definedName>
    <definedName name="BLPH105" localSheetId="6" hidden="1">#REF!</definedName>
    <definedName name="BLPH105" localSheetId="2" hidden="1">#REF!</definedName>
    <definedName name="BLPH105" localSheetId="10" hidden="1">#REF!</definedName>
    <definedName name="BLPH105" hidden="1">#REF!</definedName>
    <definedName name="BLPH106" localSheetId="6" hidden="1">#REF!</definedName>
    <definedName name="BLPH106" localSheetId="2" hidden="1">#REF!</definedName>
    <definedName name="BLPH106" localSheetId="10" hidden="1">#REF!</definedName>
    <definedName name="BLPH106" hidden="1">#REF!</definedName>
    <definedName name="BLPH107" localSheetId="6" hidden="1">#REF!</definedName>
    <definedName name="BLPH107" localSheetId="2" hidden="1">#REF!</definedName>
    <definedName name="BLPH107" localSheetId="10" hidden="1">#REF!</definedName>
    <definedName name="BLPH107" hidden="1">#REF!</definedName>
    <definedName name="BLPH108" localSheetId="6" hidden="1">#REF!</definedName>
    <definedName name="BLPH108" localSheetId="2" hidden="1">#REF!</definedName>
    <definedName name="BLPH108" localSheetId="10" hidden="1">#REF!</definedName>
    <definedName name="BLPH108" hidden="1">#REF!</definedName>
    <definedName name="BLPH109" localSheetId="6" hidden="1">#REF!</definedName>
    <definedName name="BLPH109" localSheetId="2" hidden="1">#REF!</definedName>
    <definedName name="BLPH109" localSheetId="10" hidden="1">#REF!</definedName>
    <definedName name="BLPH109" hidden="1">#REF!</definedName>
    <definedName name="BLPH11" localSheetId="6" hidden="1">#REF!</definedName>
    <definedName name="BLPH11" localSheetId="2" hidden="1">#REF!</definedName>
    <definedName name="BLPH11" localSheetId="10" hidden="1">#REF!</definedName>
    <definedName name="BLPH11" hidden="1">#REF!</definedName>
    <definedName name="BLPH110" localSheetId="6" hidden="1">#REF!</definedName>
    <definedName name="BLPH110" localSheetId="2" hidden="1">#REF!</definedName>
    <definedName name="BLPH110" localSheetId="10" hidden="1">#REF!</definedName>
    <definedName name="BLPH110" hidden="1">#REF!</definedName>
    <definedName name="BLPH111" localSheetId="6" hidden="1">#REF!</definedName>
    <definedName name="BLPH111" localSheetId="2" hidden="1">#REF!</definedName>
    <definedName name="BLPH111" localSheetId="10" hidden="1">#REF!</definedName>
    <definedName name="BLPH111" hidden="1">#REF!</definedName>
    <definedName name="BLPH112" localSheetId="6" hidden="1">#REF!</definedName>
    <definedName name="BLPH112" localSheetId="2" hidden="1">#REF!</definedName>
    <definedName name="BLPH112" localSheetId="10" hidden="1">#REF!</definedName>
    <definedName name="BLPH112" hidden="1">#REF!</definedName>
    <definedName name="BLPH113" localSheetId="6" hidden="1">#REF!</definedName>
    <definedName name="BLPH113" localSheetId="2" hidden="1">#REF!</definedName>
    <definedName name="BLPH113" localSheetId="10" hidden="1">#REF!</definedName>
    <definedName name="BLPH113" hidden="1">#REF!</definedName>
    <definedName name="BLPH114" localSheetId="6" hidden="1">#REF!</definedName>
    <definedName name="BLPH114" localSheetId="2" hidden="1">#REF!</definedName>
    <definedName name="BLPH114" localSheetId="10" hidden="1">#REF!</definedName>
    <definedName name="BLPH114" hidden="1">#REF!</definedName>
    <definedName name="BLPH115" localSheetId="6" hidden="1">#REF!</definedName>
    <definedName name="BLPH115" localSheetId="2" hidden="1">#REF!</definedName>
    <definedName name="BLPH115" localSheetId="10" hidden="1">#REF!</definedName>
    <definedName name="BLPH115" hidden="1">#REF!</definedName>
    <definedName name="BLPH116" localSheetId="6" hidden="1">#REF!</definedName>
    <definedName name="BLPH116" localSheetId="2" hidden="1">#REF!</definedName>
    <definedName name="BLPH116" localSheetId="10" hidden="1">#REF!</definedName>
    <definedName name="BLPH116" hidden="1">#REF!</definedName>
    <definedName name="BLPH117" localSheetId="6" hidden="1">#REF!</definedName>
    <definedName name="BLPH117" localSheetId="2" hidden="1">#REF!</definedName>
    <definedName name="BLPH117" localSheetId="10" hidden="1">#REF!</definedName>
    <definedName name="BLPH117" hidden="1">#REF!</definedName>
    <definedName name="BLPH118" localSheetId="6" hidden="1">#REF!</definedName>
    <definedName name="BLPH118" localSheetId="2" hidden="1">#REF!</definedName>
    <definedName name="BLPH118" localSheetId="10" hidden="1">#REF!</definedName>
    <definedName name="BLPH118" hidden="1">#REF!</definedName>
    <definedName name="BLPH119" localSheetId="6" hidden="1">#REF!</definedName>
    <definedName name="BLPH119" localSheetId="2" hidden="1">#REF!</definedName>
    <definedName name="BLPH119" localSheetId="10" hidden="1">#REF!</definedName>
    <definedName name="BLPH119" hidden="1">#REF!</definedName>
    <definedName name="BLPH12" localSheetId="6" hidden="1">#REF!</definedName>
    <definedName name="BLPH12" localSheetId="2" hidden="1">#REF!</definedName>
    <definedName name="BLPH12" localSheetId="10" hidden="1">#REF!</definedName>
    <definedName name="BLPH12" hidden="1">#REF!</definedName>
    <definedName name="BLPH120" localSheetId="6" hidden="1">#REF!</definedName>
    <definedName name="BLPH120" localSheetId="2" hidden="1">#REF!</definedName>
    <definedName name="BLPH120" localSheetId="10" hidden="1">#REF!</definedName>
    <definedName name="BLPH120" hidden="1">#REF!</definedName>
    <definedName name="BLPH121" localSheetId="6" hidden="1">#REF!</definedName>
    <definedName name="BLPH121" localSheetId="2" hidden="1">#REF!</definedName>
    <definedName name="BLPH121" localSheetId="10" hidden="1">#REF!</definedName>
    <definedName name="BLPH121" hidden="1">#REF!</definedName>
    <definedName name="BLPH122" localSheetId="6" hidden="1">#REF!</definedName>
    <definedName name="BLPH122" localSheetId="2" hidden="1">#REF!</definedName>
    <definedName name="BLPH122" localSheetId="10" hidden="1">#REF!</definedName>
    <definedName name="BLPH122" hidden="1">#REF!</definedName>
    <definedName name="BLPH123" localSheetId="6" hidden="1">#REF!</definedName>
    <definedName name="BLPH123" localSheetId="2" hidden="1">#REF!</definedName>
    <definedName name="BLPH123" localSheetId="10" hidden="1">#REF!</definedName>
    <definedName name="BLPH123" hidden="1">#REF!</definedName>
    <definedName name="BLPH124" localSheetId="6" hidden="1">#REF!</definedName>
    <definedName name="BLPH124" localSheetId="2" hidden="1">#REF!</definedName>
    <definedName name="BLPH124" localSheetId="10" hidden="1">#REF!</definedName>
    <definedName name="BLPH124" hidden="1">#REF!</definedName>
    <definedName name="BLPH125" localSheetId="6" hidden="1">#REF!</definedName>
    <definedName name="BLPH125" localSheetId="2" hidden="1">#REF!</definedName>
    <definedName name="BLPH125" localSheetId="10" hidden="1">#REF!</definedName>
    <definedName name="BLPH125" hidden="1">#REF!</definedName>
    <definedName name="BLPH126" localSheetId="6" hidden="1">#REF!</definedName>
    <definedName name="BLPH126" localSheetId="2" hidden="1">#REF!</definedName>
    <definedName name="BLPH126" localSheetId="10" hidden="1">#REF!</definedName>
    <definedName name="BLPH126" hidden="1">#REF!</definedName>
    <definedName name="BLPH127" localSheetId="6" hidden="1">#REF!</definedName>
    <definedName name="BLPH127" localSheetId="2" hidden="1">#REF!</definedName>
    <definedName name="BLPH127" localSheetId="10" hidden="1">#REF!</definedName>
    <definedName name="BLPH127" hidden="1">#REF!</definedName>
    <definedName name="BLPH128" localSheetId="6" hidden="1">#REF!</definedName>
    <definedName name="BLPH128" localSheetId="2" hidden="1">#REF!</definedName>
    <definedName name="BLPH128" localSheetId="10" hidden="1">#REF!</definedName>
    <definedName name="BLPH128" hidden="1">#REF!</definedName>
    <definedName name="BLPH129" localSheetId="6" hidden="1">#REF!</definedName>
    <definedName name="BLPH129" localSheetId="2" hidden="1">#REF!</definedName>
    <definedName name="BLPH129" localSheetId="10" hidden="1">#REF!</definedName>
    <definedName name="BLPH129" hidden="1">#REF!</definedName>
    <definedName name="BLPH13" localSheetId="6" hidden="1">#REF!</definedName>
    <definedName name="BLPH13" localSheetId="2" hidden="1">#REF!</definedName>
    <definedName name="BLPH13" localSheetId="10" hidden="1">#REF!</definedName>
    <definedName name="BLPH13" hidden="1">#REF!</definedName>
    <definedName name="BLPH130" localSheetId="6" hidden="1">#REF!</definedName>
    <definedName name="BLPH130" localSheetId="2" hidden="1">#REF!</definedName>
    <definedName name="BLPH130" localSheetId="10" hidden="1">#REF!</definedName>
    <definedName name="BLPH130" hidden="1">#REF!</definedName>
    <definedName name="BLPH131" localSheetId="6" hidden="1">#REF!</definedName>
    <definedName name="BLPH131" localSheetId="2" hidden="1">#REF!</definedName>
    <definedName name="BLPH131" localSheetId="10" hidden="1">#REF!</definedName>
    <definedName name="BLPH131" hidden="1">#REF!</definedName>
    <definedName name="BLPH132" localSheetId="6" hidden="1">#REF!</definedName>
    <definedName name="BLPH132" localSheetId="2" hidden="1">#REF!</definedName>
    <definedName name="BLPH132" localSheetId="10" hidden="1">#REF!</definedName>
    <definedName name="BLPH132" hidden="1">#REF!</definedName>
    <definedName name="BLPH133" localSheetId="6" hidden="1">#REF!</definedName>
    <definedName name="BLPH133" localSheetId="2" hidden="1">#REF!</definedName>
    <definedName name="BLPH133" localSheetId="10" hidden="1">#REF!</definedName>
    <definedName name="BLPH133" hidden="1">#REF!</definedName>
    <definedName name="BLPH134" localSheetId="6" hidden="1">#REF!</definedName>
    <definedName name="BLPH134" localSheetId="2" hidden="1">#REF!</definedName>
    <definedName name="BLPH134" localSheetId="10" hidden="1">#REF!</definedName>
    <definedName name="BLPH134" hidden="1">#REF!</definedName>
    <definedName name="BLPH135" localSheetId="6" hidden="1">#REF!</definedName>
    <definedName name="BLPH135" localSheetId="2" hidden="1">#REF!</definedName>
    <definedName name="BLPH135" localSheetId="10" hidden="1">#REF!</definedName>
    <definedName name="BLPH135" hidden="1">#REF!</definedName>
    <definedName name="BLPH136" localSheetId="6" hidden="1">#REF!</definedName>
    <definedName name="BLPH136" localSheetId="2" hidden="1">#REF!</definedName>
    <definedName name="BLPH136" localSheetId="10" hidden="1">#REF!</definedName>
    <definedName name="BLPH136" hidden="1">#REF!</definedName>
    <definedName name="BLPH137" localSheetId="6" hidden="1">#REF!</definedName>
    <definedName name="BLPH137" localSheetId="2" hidden="1">#REF!</definedName>
    <definedName name="BLPH137" localSheetId="10" hidden="1">#REF!</definedName>
    <definedName name="BLPH137" hidden="1">#REF!</definedName>
    <definedName name="BLPH138" localSheetId="6" hidden="1">#REF!</definedName>
    <definedName name="BLPH138" localSheetId="2" hidden="1">#REF!</definedName>
    <definedName name="BLPH138" localSheetId="10" hidden="1">#REF!</definedName>
    <definedName name="BLPH138" hidden="1">#REF!</definedName>
    <definedName name="BLPH139" localSheetId="6" hidden="1">#REF!</definedName>
    <definedName name="BLPH139" localSheetId="2" hidden="1">#REF!</definedName>
    <definedName name="BLPH139" localSheetId="10" hidden="1">#REF!</definedName>
    <definedName name="BLPH139" hidden="1">#REF!</definedName>
    <definedName name="BLPH14" localSheetId="6" hidden="1">#REF!</definedName>
    <definedName name="BLPH14" localSheetId="2" hidden="1">#REF!</definedName>
    <definedName name="BLPH14" localSheetId="10" hidden="1">#REF!</definedName>
    <definedName name="BLPH14" hidden="1">#REF!</definedName>
    <definedName name="BLPH140" localSheetId="6" hidden="1">#REF!</definedName>
    <definedName name="BLPH140" localSheetId="2" hidden="1">#REF!</definedName>
    <definedName name="BLPH140" localSheetId="10" hidden="1">#REF!</definedName>
    <definedName name="BLPH140" hidden="1">#REF!</definedName>
    <definedName name="BLPH141" localSheetId="6" hidden="1">#REF!</definedName>
    <definedName name="BLPH141" localSheetId="2" hidden="1">#REF!</definedName>
    <definedName name="BLPH141" localSheetId="10" hidden="1">#REF!</definedName>
    <definedName name="BLPH141" hidden="1">#REF!</definedName>
    <definedName name="BLPH142" localSheetId="6" hidden="1">#REF!</definedName>
    <definedName name="BLPH142" localSheetId="2" hidden="1">#REF!</definedName>
    <definedName name="BLPH142" localSheetId="10" hidden="1">#REF!</definedName>
    <definedName name="BLPH142" hidden="1">#REF!</definedName>
    <definedName name="BLPH143" localSheetId="6" hidden="1">#REF!</definedName>
    <definedName name="BLPH143" localSheetId="2" hidden="1">#REF!</definedName>
    <definedName name="BLPH143" localSheetId="10" hidden="1">#REF!</definedName>
    <definedName name="BLPH143" hidden="1">#REF!</definedName>
    <definedName name="BLPH144" localSheetId="6" hidden="1">#REF!</definedName>
    <definedName name="BLPH144" localSheetId="2" hidden="1">#REF!</definedName>
    <definedName name="BLPH144" localSheetId="10" hidden="1">#REF!</definedName>
    <definedName name="BLPH144" hidden="1">#REF!</definedName>
    <definedName name="BLPH145" localSheetId="6" hidden="1">#REF!</definedName>
    <definedName name="BLPH145" localSheetId="2" hidden="1">#REF!</definedName>
    <definedName name="BLPH145" localSheetId="10" hidden="1">#REF!</definedName>
    <definedName name="BLPH145" hidden="1">#REF!</definedName>
    <definedName name="BLPH146" localSheetId="6" hidden="1">#REF!</definedName>
    <definedName name="BLPH146" localSheetId="2" hidden="1">#REF!</definedName>
    <definedName name="BLPH146" localSheetId="10" hidden="1">#REF!</definedName>
    <definedName name="BLPH146" hidden="1">#REF!</definedName>
    <definedName name="BLPH147" localSheetId="6" hidden="1">#REF!</definedName>
    <definedName name="BLPH147" localSheetId="2" hidden="1">#REF!</definedName>
    <definedName name="BLPH147" localSheetId="10" hidden="1">#REF!</definedName>
    <definedName name="BLPH147" hidden="1">#REF!</definedName>
    <definedName name="BLPH148" localSheetId="6" hidden="1">#REF!</definedName>
    <definedName name="BLPH148" localSheetId="2" hidden="1">#REF!</definedName>
    <definedName name="BLPH148" localSheetId="10" hidden="1">#REF!</definedName>
    <definedName name="BLPH148" hidden="1">#REF!</definedName>
    <definedName name="BLPH149" localSheetId="6" hidden="1">#REF!</definedName>
    <definedName name="BLPH149" localSheetId="2" hidden="1">#REF!</definedName>
    <definedName name="BLPH149" localSheetId="10" hidden="1">#REF!</definedName>
    <definedName name="BLPH149" hidden="1">#REF!</definedName>
    <definedName name="BLPH15" localSheetId="6" hidden="1">#REF!</definedName>
    <definedName name="BLPH15" localSheetId="2" hidden="1">#REF!</definedName>
    <definedName name="BLPH15" localSheetId="10" hidden="1">#REF!</definedName>
    <definedName name="BLPH15" hidden="1">#REF!</definedName>
    <definedName name="BLPH150" localSheetId="6" hidden="1">#REF!</definedName>
    <definedName name="BLPH150" localSheetId="2" hidden="1">#REF!</definedName>
    <definedName name="BLPH150" localSheetId="10" hidden="1">#REF!</definedName>
    <definedName name="BLPH150" hidden="1">#REF!</definedName>
    <definedName name="BLPH151" localSheetId="6" hidden="1">#REF!</definedName>
    <definedName name="BLPH151" localSheetId="2" hidden="1">#REF!</definedName>
    <definedName name="BLPH151" localSheetId="10" hidden="1">#REF!</definedName>
    <definedName name="BLPH151" hidden="1">#REF!</definedName>
    <definedName name="BLPH152" localSheetId="6" hidden="1">#REF!</definedName>
    <definedName name="BLPH152" localSheetId="2" hidden="1">#REF!</definedName>
    <definedName name="BLPH152" localSheetId="10" hidden="1">#REF!</definedName>
    <definedName name="BLPH152" hidden="1">#REF!</definedName>
    <definedName name="BLPH153" localSheetId="6" hidden="1">#REF!</definedName>
    <definedName name="BLPH153" localSheetId="2" hidden="1">#REF!</definedName>
    <definedName name="BLPH153" localSheetId="10" hidden="1">#REF!</definedName>
    <definedName name="BLPH153" hidden="1">#REF!</definedName>
    <definedName name="BLPH154" localSheetId="6" hidden="1">#REF!</definedName>
    <definedName name="BLPH154" localSheetId="2" hidden="1">#REF!</definedName>
    <definedName name="BLPH154" localSheetId="10" hidden="1">#REF!</definedName>
    <definedName name="BLPH154" hidden="1">#REF!</definedName>
    <definedName name="BLPH155" localSheetId="6" hidden="1">#REF!</definedName>
    <definedName name="BLPH155" localSheetId="2" hidden="1">#REF!</definedName>
    <definedName name="BLPH155" localSheetId="10" hidden="1">#REF!</definedName>
    <definedName name="BLPH155" hidden="1">#REF!</definedName>
    <definedName name="BLPH156" localSheetId="6" hidden="1">#REF!</definedName>
    <definedName name="BLPH156" localSheetId="2" hidden="1">#REF!</definedName>
    <definedName name="BLPH156" localSheetId="10" hidden="1">#REF!</definedName>
    <definedName name="BLPH156" hidden="1">#REF!</definedName>
    <definedName name="BLPH157" localSheetId="6" hidden="1">#REF!</definedName>
    <definedName name="BLPH157" localSheetId="2" hidden="1">#REF!</definedName>
    <definedName name="BLPH157" localSheetId="10" hidden="1">#REF!</definedName>
    <definedName name="BLPH157" hidden="1">#REF!</definedName>
    <definedName name="BLPH158" localSheetId="6" hidden="1">#REF!</definedName>
    <definedName name="BLPH158" localSheetId="2" hidden="1">#REF!</definedName>
    <definedName name="BLPH158" localSheetId="10" hidden="1">#REF!</definedName>
    <definedName name="BLPH158" hidden="1">#REF!</definedName>
    <definedName name="BLPH159" localSheetId="6" hidden="1">#REF!</definedName>
    <definedName name="BLPH159" localSheetId="2" hidden="1">#REF!</definedName>
    <definedName name="BLPH159" localSheetId="10" hidden="1">#REF!</definedName>
    <definedName name="BLPH159" hidden="1">#REF!</definedName>
    <definedName name="BLPH16" localSheetId="6" hidden="1">#REF!</definedName>
    <definedName name="BLPH16" localSheetId="2" hidden="1">#REF!</definedName>
    <definedName name="BLPH16" localSheetId="10" hidden="1">#REF!</definedName>
    <definedName name="BLPH16" hidden="1">#REF!</definedName>
    <definedName name="BLPH160" localSheetId="6" hidden="1">#REF!</definedName>
    <definedName name="BLPH160" localSheetId="2" hidden="1">#REF!</definedName>
    <definedName name="BLPH160" localSheetId="10" hidden="1">#REF!</definedName>
    <definedName name="BLPH160" hidden="1">#REF!</definedName>
    <definedName name="BLPH161" localSheetId="6" hidden="1">#REF!</definedName>
    <definedName name="BLPH161" localSheetId="2" hidden="1">#REF!</definedName>
    <definedName name="BLPH161" localSheetId="10" hidden="1">#REF!</definedName>
    <definedName name="BLPH161" hidden="1">#REF!</definedName>
    <definedName name="BLPH162" localSheetId="6" hidden="1">#REF!</definedName>
    <definedName name="BLPH162" localSheetId="2" hidden="1">#REF!</definedName>
    <definedName name="BLPH162" localSheetId="10" hidden="1">#REF!</definedName>
    <definedName name="BLPH162" hidden="1">#REF!</definedName>
    <definedName name="BLPH163" localSheetId="6" hidden="1">#REF!</definedName>
    <definedName name="BLPH163" localSheetId="2" hidden="1">#REF!</definedName>
    <definedName name="BLPH163" localSheetId="10" hidden="1">#REF!</definedName>
    <definedName name="BLPH163" hidden="1">#REF!</definedName>
    <definedName name="BLPH164" localSheetId="6" hidden="1">#REF!</definedName>
    <definedName name="BLPH164" localSheetId="2" hidden="1">#REF!</definedName>
    <definedName name="BLPH164" localSheetId="10" hidden="1">#REF!</definedName>
    <definedName name="BLPH164" hidden="1">#REF!</definedName>
    <definedName name="BLPH165" localSheetId="6" hidden="1">#REF!</definedName>
    <definedName name="BLPH165" localSheetId="2" hidden="1">#REF!</definedName>
    <definedName name="BLPH165" localSheetId="10" hidden="1">#REF!</definedName>
    <definedName name="BLPH165" hidden="1">#REF!</definedName>
    <definedName name="BLPH166" localSheetId="6" hidden="1">#REF!</definedName>
    <definedName name="BLPH166" localSheetId="2" hidden="1">#REF!</definedName>
    <definedName name="BLPH166" localSheetId="10" hidden="1">#REF!</definedName>
    <definedName name="BLPH166" hidden="1">#REF!</definedName>
    <definedName name="BLPH167" localSheetId="6" hidden="1">#REF!</definedName>
    <definedName name="BLPH167" localSheetId="2" hidden="1">#REF!</definedName>
    <definedName name="BLPH167" localSheetId="10" hidden="1">#REF!</definedName>
    <definedName name="BLPH167" hidden="1">#REF!</definedName>
    <definedName name="BLPH168" localSheetId="6" hidden="1">#REF!</definedName>
    <definedName name="BLPH168" localSheetId="2" hidden="1">#REF!</definedName>
    <definedName name="BLPH168" localSheetId="10" hidden="1">#REF!</definedName>
    <definedName name="BLPH168" hidden="1">#REF!</definedName>
    <definedName name="BLPH169" localSheetId="6" hidden="1">#REF!</definedName>
    <definedName name="BLPH169" localSheetId="2" hidden="1">#REF!</definedName>
    <definedName name="BLPH169" localSheetId="10" hidden="1">#REF!</definedName>
    <definedName name="BLPH169" hidden="1">#REF!</definedName>
    <definedName name="BLPH17" localSheetId="6" hidden="1">#REF!</definedName>
    <definedName name="BLPH17" localSheetId="2" hidden="1">#REF!</definedName>
    <definedName name="BLPH17" localSheetId="10" hidden="1">#REF!</definedName>
    <definedName name="BLPH17" hidden="1">#REF!</definedName>
    <definedName name="BLPH170" localSheetId="6" hidden="1">#REF!</definedName>
    <definedName name="BLPH170" localSheetId="2" hidden="1">#REF!</definedName>
    <definedName name="BLPH170" localSheetId="10" hidden="1">#REF!</definedName>
    <definedName name="BLPH170" hidden="1">#REF!</definedName>
    <definedName name="BLPH171" localSheetId="6" hidden="1">#REF!</definedName>
    <definedName name="BLPH171" localSheetId="2" hidden="1">#REF!</definedName>
    <definedName name="BLPH171" localSheetId="10" hidden="1">#REF!</definedName>
    <definedName name="BLPH171" hidden="1">#REF!</definedName>
    <definedName name="BLPH172" localSheetId="6" hidden="1">#REF!</definedName>
    <definedName name="BLPH172" localSheetId="2" hidden="1">#REF!</definedName>
    <definedName name="BLPH172" localSheetId="10" hidden="1">#REF!</definedName>
    <definedName name="BLPH172" hidden="1">#REF!</definedName>
    <definedName name="BLPH173" localSheetId="6" hidden="1">#REF!</definedName>
    <definedName name="BLPH173" localSheetId="2" hidden="1">#REF!</definedName>
    <definedName name="BLPH173" localSheetId="10" hidden="1">#REF!</definedName>
    <definedName name="BLPH173" hidden="1">#REF!</definedName>
    <definedName name="BLPH174" localSheetId="6" hidden="1">#REF!</definedName>
    <definedName name="BLPH174" localSheetId="2" hidden="1">#REF!</definedName>
    <definedName name="BLPH174" localSheetId="10" hidden="1">#REF!</definedName>
    <definedName name="BLPH174" hidden="1">#REF!</definedName>
    <definedName name="BLPH175" localSheetId="6" hidden="1">#REF!</definedName>
    <definedName name="BLPH175" localSheetId="2" hidden="1">#REF!</definedName>
    <definedName name="BLPH175" localSheetId="10" hidden="1">#REF!</definedName>
    <definedName name="BLPH175" hidden="1">#REF!</definedName>
    <definedName name="BLPH176" localSheetId="6" hidden="1">#REF!</definedName>
    <definedName name="BLPH176" localSheetId="2" hidden="1">#REF!</definedName>
    <definedName name="BLPH176" localSheetId="10" hidden="1">#REF!</definedName>
    <definedName name="BLPH176" hidden="1">#REF!</definedName>
    <definedName name="BLPH177" localSheetId="6" hidden="1">#REF!</definedName>
    <definedName name="BLPH177" localSheetId="2" hidden="1">#REF!</definedName>
    <definedName name="BLPH177" localSheetId="10" hidden="1">#REF!</definedName>
    <definedName name="BLPH177" hidden="1">#REF!</definedName>
    <definedName name="BLPH178" localSheetId="6" hidden="1">#REF!</definedName>
    <definedName name="BLPH178" localSheetId="2" hidden="1">#REF!</definedName>
    <definedName name="BLPH178" localSheetId="10" hidden="1">#REF!</definedName>
    <definedName name="BLPH178" hidden="1">#REF!</definedName>
    <definedName name="BLPH179" localSheetId="6" hidden="1">#REF!</definedName>
    <definedName name="BLPH179" localSheetId="2" hidden="1">#REF!</definedName>
    <definedName name="BLPH179" localSheetId="10" hidden="1">#REF!</definedName>
    <definedName name="BLPH179" hidden="1">#REF!</definedName>
    <definedName name="BLPH18" localSheetId="6" hidden="1">#REF!</definedName>
    <definedName name="BLPH18" localSheetId="2" hidden="1">#REF!</definedName>
    <definedName name="BLPH18" localSheetId="10" hidden="1">#REF!</definedName>
    <definedName name="BLPH18" hidden="1">#REF!</definedName>
    <definedName name="BLPH180" localSheetId="6" hidden="1">#REF!</definedName>
    <definedName name="BLPH180" localSheetId="2" hidden="1">#REF!</definedName>
    <definedName name="BLPH180" localSheetId="10" hidden="1">#REF!</definedName>
    <definedName name="BLPH180" hidden="1">#REF!</definedName>
    <definedName name="BLPH181" localSheetId="6" hidden="1">#REF!</definedName>
    <definedName name="BLPH181" localSheetId="2" hidden="1">#REF!</definedName>
    <definedName name="BLPH181" localSheetId="10" hidden="1">#REF!</definedName>
    <definedName name="BLPH181" hidden="1">#REF!</definedName>
    <definedName name="BLPH182" localSheetId="6" hidden="1">#REF!</definedName>
    <definedName name="BLPH182" localSheetId="2" hidden="1">#REF!</definedName>
    <definedName name="BLPH182" localSheetId="10" hidden="1">#REF!</definedName>
    <definedName name="BLPH182" hidden="1">#REF!</definedName>
    <definedName name="BLPH183" localSheetId="6" hidden="1">#REF!</definedName>
    <definedName name="BLPH183" localSheetId="2" hidden="1">#REF!</definedName>
    <definedName name="BLPH183" localSheetId="10" hidden="1">#REF!</definedName>
    <definedName name="BLPH183" hidden="1">#REF!</definedName>
    <definedName name="BLPH184" localSheetId="6" hidden="1">#REF!</definedName>
    <definedName name="BLPH184" localSheetId="2" hidden="1">#REF!</definedName>
    <definedName name="BLPH184" localSheetId="10" hidden="1">#REF!</definedName>
    <definedName name="BLPH184" hidden="1">#REF!</definedName>
    <definedName name="BLPH185" localSheetId="6" hidden="1">#REF!</definedName>
    <definedName name="BLPH185" localSheetId="2" hidden="1">#REF!</definedName>
    <definedName name="BLPH185" localSheetId="10" hidden="1">#REF!</definedName>
    <definedName name="BLPH185" hidden="1">#REF!</definedName>
    <definedName name="BLPH186" localSheetId="6" hidden="1">#REF!</definedName>
    <definedName name="BLPH186" localSheetId="2" hidden="1">#REF!</definedName>
    <definedName name="BLPH186" localSheetId="10" hidden="1">#REF!</definedName>
    <definedName name="BLPH186" hidden="1">#REF!</definedName>
    <definedName name="BLPH187" localSheetId="6" hidden="1">#REF!</definedName>
    <definedName name="BLPH187" localSheetId="2" hidden="1">#REF!</definedName>
    <definedName name="BLPH187" localSheetId="10" hidden="1">#REF!</definedName>
    <definedName name="BLPH187" hidden="1">#REF!</definedName>
    <definedName name="BLPH188" localSheetId="6" hidden="1">#REF!</definedName>
    <definedName name="BLPH188" localSheetId="2" hidden="1">#REF!</definedName>
    <definedName name="BLPH188" localSheetId="10" hidden="1">#REF!</definedName>
    <definedName name="BLPH188" hidden="1">#REF!</definedName>
    <definedName name="BLPH189" localSheetId="6" hidden="1">#REF!</definedName>
    <definedName name="BLPH189" localSheetId="2" hidden="1">#REF!</definedName>
    <definedName name="BLPH189" localSheetId="10" hidden="1">#REF!</definedName>
    <definedName name="BLPH189" hidden="1">#REF!</definedName>
    <definedName name="BLPH19" localSheetId="6" hidden="1">#REF!</definedName>
    <definedName name="BLPH19" localSheetId="2" hidden="1">#REF!</definedName>
    <definedName name="BLPH19" localSheetId="10" hidden="1">#REF!</definedName>
    <definedName name="BLPH19" hidden="1">#REF!</definedName>
    <definedName name="BLPH190" localSheetId="6" hidden="1">#REF!</definedName>
    <definedName name="BLPH190" localSheetId="2" hidden="1">#REF!</definedName>
    <definedName name="BLPH190" localSheetId="10" hidden="1">#REF!</definedName>
    <definedName name="BLPH190" hidden="1">#REF!</definedName>
    <definedName name="BLPH191" localSheetId="6" hidden="1">#REF!</definedName>
    <definedName name="BLPH191" localSheetId="2" hidden="1">#REF!</definedName>
    <definedName name="BLPH191" localSheetId="10" hidden="1">#REF!</definedName>
    <definedName name="BLPH191" hidden="1">#REF!</definedName>
    <definedName name="BLPH192" localSheetId="6" hidden="1">#REF!</definedName>
    <definedName name="BLPH192" localSheetId="2" hidden="1">#REF!</definedName>
    <definedName name="BLPH192" localSheetId="10" hidden="1">#REF!</definedName>
    <definedName name="BLPH192" hidden="1">#REF!</definedName>
    <definedName name="BLPH193" localSheetId="6" hidden="1">#REF!</definedName>
    <definedName name="BLPH193" localSheetId="2" hidden="1">#REF!</definedName>
    <definedName name="BLPH193" localSheetId="10" hidden="1">#REF!</definedName>
    <definedName name="BLPH193" hidden="1">#REF!</definedName>
    <definedName name="BLPH194" localSheetId="6" hidden="1">#REF!</definedName>
    <definedName name="BLPH194" localSheetId="2" hidden="1">#REF!</definedName>
    <definedName name="BLPH194" localSheetId="10" hidden="1">#REF!</definedName>
    <definedName name="BLPH194" hidden="1">#REF!</definedName>
    <definedName name="BLPH195" localSheetId="6" hidden="1">#REF!</definedName>
    <definedName name="BLPH195" localSheetId="2" hidden="1">#REF!</definedName>
    <definedName name="BLPH195" localSheetId="10" hidden="1">#REF!</definedName>
    <definedName name="BLPH195" hidden="1">#REF!</definedName>
    <definedName name="BLPH196" localSheetId="6" hidden="1">#REF!</definedName>
    <definedName name="BLPH196" localSheetId="2" hidden="1">#REF!</definedName>
    <definedName name="BLPH196" localSheetId="10" hidden="1">#REF!</definedName>
    <definedName name="BLPH196" hidden="1">#REF!</definedName>
    <definedName name="BLPH197" localSheetId="6" hidden="1">#REF!</definedName>
    <definedName name="BLPH197" localSheetId="2" hidden="1">#REF!</definedName>
    <definedName name="BLPH197" localSheetId="10" hidden="1">#REF!</definedName>
    <definedName name="BLPH197" hidden="1">#REF!</definedName>
    <definedName name="BLPH198" localSheetId="6" hidden="1">#REF!</definedName>
    <definedName name="BLPH198" localSheetId="2" hidden="1">#REF!</definedName>
    <definedName name="BLPH198" localSheetId="10" hidden="1">#REF!</definedName>
    <definedName name="BLPH198" hidden="1">#REF!</definedName>
    <definedName name="BLPH199" localSheetId="6" hidden="1">#REF!</definedName>
    <definedName name="BLPH199" localSheetId="2" hidden="1">#REF!</definedName>
    <definedName name="BLPH199" localSheetId="10" hidden="1">#REF!</definedName>
    <definedName name="BLPH199" hidden="1">#REF!</definedName>
    <definedName name="BLPH2" localSheetId="6" hidden="1">#REF!</definedName>
    <definedName name="BLPH2" localSheetId="2" hidden="1">#REF!</definedName>
    <definedName name="BLPH2" localSheetId="10" hidden="1">#REF!</definedName>
    <definedName name="BLPH2" hidden="1">#REF!</definedName>
    <definedName name="BLPH20" localSheetId="6" hidden="1">#REF!</definedName>
    <definedName name="BLPH20" localSheetId="2" hidden="1">#REF!</definedName>
    <definedName name="BLPH20" localSheetId="10" hidden="1">#REF!</definedName>
    <definedName name="BLPH20" hidden="1">#REF!</definedName>
    <definedName name="BLPH200" localSheetId="6" hidden="1">#REF!</definedName>
    <definedName name="BLPH200" localSheetId="2" hidden="1">#REF!</definedName>
    <definedName name="BLPH200" localSheetId="10" hidden="1">#REF!</definedName>
    <definedName name="BLPH200" hidden="1">#REF!</definedName>
    <definedName name="BLPH201" localSheetId="6" hidden="1">#REF!</definedName>
    <definedName name="BLPH201" localSheetId="2" hidden="1">#REF!</definedName>
    <definedName name="BLPH201" localSheetId="10" hidden="1">#REF!</definedName>
    <definedName name="BLPH201" hidden="1">#REF!</definedName>
    <definedName name="BLPH202" localSheetId="6" hidden="1">#REF!</definedName>
    <definedName name="BLPH202" localSheetId="2" hidden="1">#REF!</definedName>
    <definedName name="BLPH202" localSheetId="10" hidden="1">#REF!</definedName>
    <definedName name="BLPH202" hidden="1">#REF!</definedName>
    <definedName name="BLPH203" localSheetId="6" hidden="1">#REF!</definedName>
    <definedName name="BLPH203" localSheetId="2" hidden="1">#REF!</definedName>
    <definedName name="BLPH203" localSheetId="10" hidden="1">#REF!</definedName>
    <definedName name="BLPH203" hidden="1">#REF!</definedName>
    <definedName name="BLPH204" localSheetId="6" hidden="1">#REF!</definedName>
    <definedName name="BLPH204" localSheetId="2" hidden="1">#REF!</definedName>
    <definedName name="BLPH204" localSheetId="10" hidden="1">#REF!</definedName>
    <definedName name="BLPH204" hidden="1">#REF!</definedName>
    <definedName name="BLPH205" localSheetId="6" hidden="1">#REF!</definedName>
    <definedName name="BLPH205" localSheetId="2" hidden="1">#REF!</definedName>
    <definedName name="BLPH205" localSheetId="10" hidden="1">#REF!</definedName>
    <definedName name="BLPH205" hidden="1">#REF!</definedName>
    <definedName name="BLPH206" localSheetId="6" hidden="1">#REF!</definedName>
    <definedName name="BLPH206" localSheetId="2" hidden="1">#REF!</definedName>
    <definedName name="BLPH206" localSheetId="10" hidden="1">#REF!</definedName>
    <definedName name="BLPH206" hidden="1">#REF!</definedName>
    <definedName name="BLPH207" localSheetId="6" hidden="1">#REF!</definedName>
    <definedName name="BLPH207" localSheetId="2" hidden="1">#REF!</definedName>
    <definedName name="BLPH207" localSheetId="10" hidden="1">#REF!</definedName>
    <definedName name="BLPH207" hidden="1">#REF!</definedName>
    <definedName name="BLPH208" localSheetId="6" hidden="1">#REF!</definedName>
    <definedName name="BLPH208" localSheetId="2" hidden="1">#REF!</definedName>
    <definedName name="BLPH208" localSheetId="10" hidden="1">#REF!</definedName>
    <definedName name="BLPH208" hidden="1">#REF!</definedName>
    <definedName name="BLPH209" localSheetId="6" hidden="1">#REF!</definedName>
    <definedName name="BLPH209" localSheetId="2" hidden="1">#REF!</definedName>
    <definedName name="BLPH209" localSheetId="10" hidden="1">#REF!</definedName>
    <definedName name="BLPH209" hidden="1">#REF!</definedName>
    <definedName name="BLPH21" localSheetId="6" hidden="1">#REF!</definedName>
    <definedName name="BLPH21" localSheetId="2" hidden="1">#REF!</definedName>
    <definedName name="BLPH21" localSheetId="10" hidden="1">#REF!</definedName>
    <definedName name="BLPH21" hidden="1">#REF!</definedName>
    <definedName name="BLPH210" localSheetId="6" hidden="1">#REF!</definedName>
    <definedName name="BLPH210" localSheetId="2" hidden="1">#REF!</definedName>
    <definedName name="BLPH210" localSheetId="10" hidden="1">#REF!</definedName>
    <definedName name="BLPH210" hidden="1">#REF!</definedName>
    <definedName name="BLPH211" localSheetId="6" hidden="1">#REF!</definedName>
    <definedName name="BLPH211" localSheetId="2" hidden="1">#REF!</definedName>
    <definedName name="BLPH211" localSheetId="10" hidden="1">#REF!</definedName>
    <definedName name="BLPH211" hidden="1">#REF!</definedName>
    <definedName name="BLPH212" localSheetId="6" hidden="1">#REF!</definedName>
    <definedName name="BLPH212" localSheetId="2" hidden="1">#REF!</definedName>
    <definedName name="BLPH212" localSheetId="10" hidden="1">#REF!</definedName>
    <definedName name="BLPH212" hidden="1">#REF!</definedName>
    <definedName name="BLPH213" localSheetId="6" hidden="1">#REF!</definedName>
    <definedName name="BLPH213" localSheetId="2" hidden="1">#REF!</definedName>
    <definedName name="BLPH213" localSheetId="10" hidden="1">#REF!</definedName>
    <definedName name="BLPH213" hidden="1">#REF!</definedName>
    <definedName name="BLPH214" localSheetId="6" hidden="1">#REF!</definedName>
    <definedName name="BLPH214" localSheetId="2" hidden="1">#REF!</definedName>
    <definedName name="BLPH214" localSheetId="10" hidden="1">#REF!</definedName>
    <definedName name="BLPH214" hidden="1">#REF!</definedName>
    <definedName name="BLPH215" localSheetId="6" hidden="1">#REF!</definedName>
    <definedName name="BLPH215" localSheetId="2" hidden="1">#REF!</definedName>
    <definedName name="BLPH215" localSheetId="10" hidden="1">#REF!</definedName>
    <definedName name="BLPH215" hidden="1">#REF!</definedName>
    <definedName name="BLPH216" localSheetId="6" hidden="1">#REF!</definedName>
    <definedName name="BLPH216" localSheetId="2" hidden="1">#REF!</definedName>
    <definedName name="BLPH216" localSheetId="10" hidden="1">#REF!</definedName>
    <definedName name="BLPH216" hidden="1">#REF!</definedName>
    <definedName name="BLPH217" localSheetId="6" hidden="1">#REF!</definedName>
    <definedName name="BLPH217" localSheetId="2" hidden="1">#REF!</definedName>
    <definedName name="BLPH217" localSheetId="10" hidden="1">#REF!</definedName>
    <definedName name="BLPH217" hidden="1">#REF!</definedName>
    <definedName name="BLPH218" localSheetId="6" hidden="1">#REF!</definedName>
    <definedName name="BLPH218" localSheetId="2" hidden="1">#REF!</definedName>
    <definedName name="BLPH218" localSheetId="10" hidden="1">#REF!</definedName>
    <definedName name="BLPH218" hidden="1">#REF!</definedName>
    <definedName name="BLPH219" localSheetId="6" hidden="1">#REF!</definedName>
    <definedName name="BLPH219" localSheetId="2" hidden="1">#REF!</definedName>
    <definedName name="BLPH219" localSheetId="10" hidden="1">#REF!</definedName>
    <definedName name="BLPH219" hidden="1">#REF!</definedName>
    <definedName name="BLPH22" localSheetId="6" hidden="1">#REF!</definedName>
    <definedName name="BLPH22" localSheetId="2" hidden="1">#REF!</definedName>
    <definedName name="BLPH22" localSheetId="10" hidden="1">#REF!</definedName>
    <definedName name="BLPH22" hidden="1">#REF!</definedName>
    <definedName name="BLPH220" localSheetId="6" hidden="1">#REF!</definedName>
    <definedName name="BLPH220" localSheetId="2" hidden="1">#REF!</definedName>
    <definedName name="BLPH220" localSheetId="10" hidden="1">#REF!</definedName>
    <definedName name="BLPH220" hidden="1">#REF!</definedName>
    <definedName name="BLPH221" localSheetId="6" hidden="1">#REF!</definedName>
    <definedName name="BLPH221" localSheetId="2" hidden="1">#REF!</definedName>
    <definedName name="BLPH221" localSheetId="10" hidden="1">#REF!</definedName>
    <definedName name="BLPH221" hidden="1">#REF!</definedName>
    <definedName name="BLPH222" localSheetId="6" hidden="1">#REF!</definedName>
    <definedName name="BLPH222" localSheetId="2" hidden="1">#REF!</definedName>
    <definedName name="BLPH222" localSheetId="10" hidden="1">#REF!</definedName>
    <definedName name="BLPH222" hidden="1">#REF!</definedName>
    <definedName name="BLPH223" localSheetId="6" hidden="1">#REF!</definedName>
    <definedName name="BLPH223" localSheetId="2" hidden="1">#REF!</definedName>
    <definedName name="BLPH223" localSheetId="10" hidden="1">#REF!</definedName>
    <definedName name="BLPH223" hidden="1">#REF!</definedName>
    <definedName name="BLPH224" localSheetId="6" hidden="1">#REF!</definedName>
    <definedName name="BLPH224" localSheetId="2" hidden="1">#REF!</definedName>
    <definedName name="BLPH224" localSheetId="10" hidden="1">#REF!</definedName>
    <definedName name="BLPH224" hidden="1">#REF!</definedName>
    <definedName name="BLPH225" localSheetId="6" hidden="1">#REF!</definedName>
    <definedName name="BLPH225" localSheetId="2" hidden="1">#REF!</definedName>
    <definedName name="BLPH225" localSheetId="10" hidden="1">#REF!</definedName>
    <definedName name="BLPH225" hidden="1">#REF!</definedName>
    <definedName name="BLPH226" localSheetId="6" hidden="1">#REF!</definedName>
    <definedName name="BLPH226" localSheetId="2" hidden="1">#REF!</definedName>
    <definedName name="BLPH226" localSheetId="10" hidden="1">#REF!</definedName>
    <definedName name="BLPH226" hidden="1">#REF!</definedName>
    <definedName name="BLPH227" localSheetId="6" hidden="1">#REF!</definedName>
    <definedName name="BLPH227" localSheetId="2" hidden="1">#REF!</definedName>
    <definedName name="BLPH227" localSheetId="10" hidden="1">#REF!</definedName>
    <definedName name="BLPH227" hidden="1">#REF!</definedName>
    <definedName name="BLPH228" localSheetId="6" hidden="1">#REF!</definedName>
    <definedName name="BLPH228" localSheetId="2" hidden="1">#REF!</definedName>
    <definedName name="BLPH228" localSheetId="10" hidden="1">#REF!</definedName>
    <definedName name="BLPH228" hidden="1">#REF!</definedName>
    <definedName name="BLPH229" localSheetId="6" hidden="1">#REF!</definedName>
    <definedName name="BLPH229" localSheetId="2" hidden="1">#REF!</definedName>
    <definedName name="BLPH229" localSheetId="10" hidden="1">#REF!</definedName>
    <definedName name="BLPH229" hidden="1">#REF!</definedName>
    <definedName name="BLPH23" localSheetId="6" hidden="1">#REF!</definedName>
    <definedName name="BLPH23" localSheetId="2" hidden="1">#REF!</definedName>
    <definedName name="BLPH23" localSheetId="10" hidden="1">#REF!</definedName>
    <definedName name="BLPH23" hidden="1">#REF!</definedName>
    <definedName name="BLPH230" localSheetId="6" hidden="1">#REF!</definedName>
    <definedName name="BLPH230" localSheetId="2" hidden="1">#REF!</definedName>
    <definedName name="BLPH230" localSheetId="10" hidden="1">#REF!</definedName>
    <definedName name="BLPH230" hidden="1">#REF!</definedName>
    <definedName name="BLPH231" localSheetId="6" hidden="1">#REF!</definedName>
    <definedName name="BLPH231" localSheetId="2" hidden="1">#REF!</definedName>
    <definedName name="BLPH231" localSheetId="10" hidden="1">#REF!</definedName>
    <definedName name="BLPH231" hidden="1">#REF!</definedName>
    <definedName name="BLPH232" localSheetId="6" hidden="1">#REF!</definedName>
    <definedName name="BLPH232" localSheetId="2" hidden="1">#REF!</definedName>
    <definedName name="BLPH232" localSheetId="10" hidden="1">#REF!</definedName>
    <definedName name="BLPH232" hidden="1">#REF!</definedName>
    <definedName name="BLPH233" localSheetId="6" hidden="1">#REF!</definedName>
    <definedName name="BLPH233" localSheetId="2" hidden="1">#REF!</definedName>
    <definedName name="BLPH233" localSheetId="10" hidden="1">#REF!</definedName>
    <definedName name="BLPH233" hidden="1">#REF!</definedName>
    <definedName name="BLPH234" localSheetId="6" hidden="1">#REF!</definedName>
    <definedName name="BLPH234" localSheetId="2" hidden="1">#REF!</definedName>
    <definedName name="BLPH234" localSheetId="10" hidden="1">#REF!</definedName>
    <definedName name="BLPH234" hidden="1">#REF!</definedName>
    <definedName name="BLPH235" localSheetId="6" hidden="1">#REF!</definedName>
    <definedName name="BLPH235" localSheetId="2" hidden="1">#REF!</definedName>
    <definedName name="BLPH235" localSheetId="10" hidden="1">#REF!</definedName>
    <definedName name="BLPH235" hidden="1">#REF!</definedName>
    <definedName name="BLPH236" localSheetId="6" hidden="1">#REF!</definedName>
    <definedName name="BLPH236" localSheetId="2" hidden="1">#REF!</definedName>
    <definedName name="BLPH236" localSheetId="10" hidden="1">#REF!</definedName>
    <definedName name="BLPH236" hidden="1">#REF!</definedName>
    <definedName name="BLPH237" localSheetId="6" hidden="1">#REF!</definedName>
    <definedName name="BLPH237" localSheetId="2" hidden="1">#REF!</definedName>
    <definedName name="BLPH237" localSheetId="10" hidden="1">#REF!</definedName>
    <definedName name="BLPH237" hidden="1">#REF!</definedName>
    <definedName name="BLPH238" localSheetId="6" hidden="1">#REF!</definedName>
    <definedName name="BLPH238" localSheetId="2" hidden="1">#REF!</definedName>
    <definedName name="BLPH238" localSheetId="10" hidden="1">#REF!</definedName>
    <definedName name="BLPH238" hidden="1">#REF!</definedName>
    <definedName name="BLPH239" localSheetId="6" hidden="1">#REF!</definedName>
    <definedName name="BLPH239" localSheetId="2" hidden="1">#REF!</definedName>
    <definedName name="BLPH239" localSheetId="10" hidden="1">#REF!</definedName>
    <definedName name="BLPH239" hidden="1">#REF!</definedName>
    <definedName name="BLPH24" localSheetId="6" hidden="1">#REF!</definedName>
    <definedName name="BLPH24" localSheetId="2" hidden="1">#REF!</definedName>
    <definedName name="BLPH24" localSheetId="10" hidden="1">#REF!</definedName>
    <definedName name="BLPH24" hidden="1">#REF!</definedName>
    <definedName name="BLPH240" localSheetId="6" hidden="1">#REF!</definedName>
    <definedName name="BLPH240" localSheetId="2" hidden="1">#REF!</definedName>
    <definedName name="BLPH240" localSheetId="10" hidden="1">#REF!</definedName>
    <definedName name="BLPH240" hidden="1">#REF!</definedName>
    <definedName name="BLPH241" localSheetId="6" hidden="1">#REF!</definedName>
    <definedName name="BLPH241" localSheetId="2" hidden="1">#REF!</definedName>
    <definedName name="BLPH241" localSheetId="10" hidden="1">#REF!</definedName>
    <definedName name="BLPH241" hidden="1">#REF!</definedName>
    <definedName name="BLPH242" localSheetId="6" hidden="1">#REF!</definedName>
    <definedName name="BLPH242" localSheetId="2" hidden="1">#REF!</definedName>
    <definedName name="BLPH242" localSheetId="10" hidden="1">#REF!</definedName>
    <definedName name="BLPH242" hidden="1">#REF!</definedName>
    <definedName name="BLPH243" localSheetId="6" hidden="1">#REF!</definedName>
    <definedName name="BLPH243" localSheetId="2" hidden="1">#REF!</definedName>
    <definedName name="BLPH243" localSheetId="10" hidden="1">#REF!</definedName>
    <definedName name="BLPH243" hidden="1">#REF!</definedName>
    <definedName name="BLPH244" localSheetId="6" hidden="1">#REF!</definedName>
    <definedName name="BLPH244" localSheetId="2" hidden="1">#REF!</definedName>
    <definedName name="BLPH244" localSheetId="10" hidden="1">#REF!</definedName>
    <definedName name="BLPH244" hidden="1">#REF!</definedName>
    <definedName name="BLPH245" localSheetId="6" hidden="1">#REF!</definedName>
    <definedName name="BLPH245" localSheetId="2" hidden="1">#REF!</definedName>
    <definedName name="BLPH245" localSheetId="10" hidden="1">#REF!</definedName>
    <definedName name="BLPH245" hidden="1">#REF!</definedName>
    <definedName name="BLPH246" localSheetId="6" hidden="1">#REF!</definedName>
    <definedName name="BLPH246" localSheetId="2" hidden="1">#REF!</definedName>
    <definedName name="BLPH246" localSheetId="10" hidden="1">#REF!</definedName>
    <definedName name="BLPH246" hidden="1">#REF!</definedName>
    <definedName name="BLPH247" localSheetId="6" hidden="1">#REF!</definedName>
    <definedName name="BLPH247" localSheetId="2" hidden="1">#REF!</definedName>
    <definedName name="BLPH247" localSheetId="10" hidden="1">#REF!</definedName>
    <definedName name="BLPH247" hidden="1">#REF!</definedName>
    <definedName name="BLPH248" localSheetId="6" hidden="1">#REF!</definedName>
    <definedName name="BLPH248" localSheetId="2" hidden="1">#REF!</definedName>
    <definedName name="BLPH248" localSheetId="10" hidden="1">#REF!</definedName>
    <definedName name="BLPH248" hidden="1">#REF!</definedName>
    <definedName name="BLPH249" localSheetId="6" hidden="1">#REF!</definedName>
    <definedName name="BLPH249" localSheetId="2" hidden="1">#REF!</definedName>
    <definedName name="BLPH249" localSheetId="10" hidden="1">#REF!</definedName>
    <definedName name="BLPH249" hidden="1">#REF!</definedName>
    <definedName name="BLPH25" localSheetId="6" hidden="1">#REF!</definedName>
    <definedName name="BLPH25" localSheetId="2" hidden="1">#REF!</definedName>
    <definedName name="BLPH25" localSheetId="10" hidden="1">#REF!</definedName>
    <definedName name="BLPH25" hidden="1">#REF!</definedName>
    <definedName name="BLPH250" localSheetId="6" hidden="1">#REF!</definedName>
    <definedName name="BLPH250" localSheetId="2" hidden="1">#REF!</definedName>
    <definedName name="BLPH250" localSheetId="10" hidden="1">#REF!</definedName>
    <definedName name="BLPH250" hidden="1">#REF!</definedName>
    <definedName name="BLPH251" localSheetId="6" hidden="1">#REF!</definedName>
    <definedName name="BLPH251" localSheetId="2" hidden="1">#REF!</definedName>
    <definedName name="BLPH251" localSheetId="10" hidden="1">#REF!</definedName>
    <definedName name="BLPH251" hidden="1">#REF!</definedName>
    <definedName name="BLPH252" localSheetId="6" hidden="1">#REF!</definedName>
    <definedName name="BLPH252" localSheetId="2" hidden="1">#REF!</definedName>
    <definedName name="BLPH252" localSheetId="10" hidden="1">#REF!</definedName>
    <definedName name="BLPH252" hidden="1">#REF!</definedName>
    <definedName name="BLPH253" localSheetId="6" hidden="1">#REF!</definedName>
    <definedName name="BLPH253" localSheetId="2" hidden="1">#REF!</definedName>
    <definedName name="BLPH253" localSheetId="10" hidden="1">#REF!</definedName>
    <definedName name="BLPH253" hidden="1">#REF!</definedName>
    <definedName name="BLPH254" localSheetId="6" hidden="1">#REF!</definedName>
    <definedName name="BLPH254" localSheetId="2" hidden="1">#REF!</definedName>
    <definedName name="BLPH254" localSheetId="10" hidden="1">#REF!</definedName>
    <definedName name="BLPH254" hidden="1">#REF!</definedName>
    <definedName name="BLPH255" localSheetId="6" hidden="1">#REF!</definedName>
    <definedName name="BLPH255" localSheetId="2" hidden="1">#REF!</definedName>
    <definedName name="BLPH255" localSheetId="10" hidden="1">#REF!</definedName>
    <definedName name="BLPH255" hidden="1">#REF!</definedName>
    <definedName name="BLPH256" localSheetId="6" hidden="1">#REF!</definedName>
    <definedName name="BLPH256" localSheetId="2" hidden="1">#REF!</definedName>
    <definedName name="BLPH256" localSheetId="10" hidden="1">#REF!</definedName>
    <definedName name="BLPH256" hidden="1">#REF!</definedName>
    <definedName name="BLPH257" localSheetId="6" hidden="1">#REF!</definedName>
    <definedName name="BLPH257" localSheetId="2" hidden="1">#REF!</definedName>
    <definedName name="BLPH257" localSheetId="10" hidden="1">#REF!</definedName>
    <definedName name="BLPH257" hidden="1">#REF!</definedName>
    <definedName name="BLPH258" localSheetId="6" hidden="1">#REF!</definedName>
    <definedName name="BLPH258" localSheetId="2" hidden="1">#REF!</definedName>
    <definedName name="BLPH258" localSheetId="10" hidden="1">#REF!</definedName>
    <definedName name="BLPH258" hidden="1">#REF!</definedName>
    <definedName name="BLPH259" localSheetId="6" hidden="1">#REF!</definedName>
    <definedName name="BLPH259" localSheetId="2" hidden="1">#REF!</definedName>
    <definedName name="BLPH259" localSheetId="10" hidden="1">#REF!</definedName>
    <definedName name="BLPH259" hidden="1">#REF!</definedName>
    <definedName name="BLPH26" localSheetId="6" hidden="1">#REF!</definedName>
    <definedName name="BLPH26" localSheetId="2" hidden="1">#REF!</definedName>
    <definedName name="BLPH26" localSheetId="10" hidden="1">#REF!</definedName>
    <definedName name="BLPH26" hidden="1">#REF!</definedName>
    <definedName name="BLPH260" localSheetId="6" hidden="1">#REF!</definedName>
    <definedName name="BLPH260" localSheetId="2" hidden="1">#REF!</definedName>
    <definedName name="BLPH260" localSheetId="10" hidden="1">#REF!</definedName>
    <definedName name="BLPH260" hidden="1">#REF!</definedName>
    <definedName name="BLPH261" localSheetId="6" hidden="1">#REF!</definedName>
    <definedName name="BLPH261" localSheetId="2" hidden="1">#REF!</definedName>
    <definedName name="BLPH261" localSheetId="10" hidden="1">#REF!</definedName>
    <definedName name="BLPH261" hidden="1">#REF!</definedName>
    <definedName name="BLPH262" localSheetId="6" hidden="1">#REF!</definedName>
    <definedName name="BLPH262" localSheetId="2" hidden="1">#REF!</definedName>
    <definedName name="BLPH262" localSheetId="10" hidden="1">#REF!</definedName>
    <definedName name="BLPH262" hidden="1">#REF!</definedName>
    <definedName name="BLPH263" localSheetId="6" hidden="1">#REF!</definedName>
    <definedName name="BLPH263" localSheetId="2" hidden="1">#REF!</definedName>
    <definedName name="BLPH263" localSheetId="10" hidden="1">#REF!</definedName>
    <definedName name="BLPH263" hidden="1">#REF!</definedName>
    <definedName name="BLPH264" localSheetId="6" hidden="1">#REF!</definedName>
    <definedName name="BLPH264" localSheetId="2" hidden="1">#REF!</definedName>
    <definedName name="BLPH264" localSheetId="10" hidden="1">#REF!</definedName>
    <definedName name="BLPH264" hidden="1">#REF!</definedName>
    <definedName name="BLPH265" localSheetId="6" hidden="1">#REF!</definedName>
    <definedName name="BLPH265" localSheetId="2" hidden="1">#REF!</definedName>
    <definedName name="BLPH265" localSheetId="10" hidden="1">#REF!</definedName>
    <definedName name="BLPH265" hidden="1">#REF!</definedName>
    <definedName name="BLPH266" localSheetId="6" hidden="1">#REF!</definedName>
    <definedName name="BLPH266" localSheetId="2" hidden="1">#REF!</definedName>
    <definedName name="BLPH266" localSheetId="10" hidden="1">#REF!</definedName>
    <definedName name="BLPH266" hidden="1">#REF!</definedName>
    <definedName name="BLPH267" localSheetId="6" hidden="1">#REF!</definedName>
    <definedName name="BLPH267" localSheetId="2" hidden="1">#REF!</definedName>
    <definedName name="BLPH267" localSheetId="10" hidden="1">#REF!</definedName>
    <definedName name="BLPH267" hidden="1">#REF!</definedName>
    <definedName name="BLPH268" localSheetId="6" hidden="1">#REF!</definedName>
    <definedName name="BLPH268" localSheetId="2" hidden="1">#REF!</definedName>
    <definedName name="BLPH268" localSheetId="10" hidden="1">#REF!</definedName>
    <definedName name="BLPH268" hidden="1">#REF!</definedName>
    <definedName name="BLPH269" localSheetId="6" hidden="1">#REF!</definedName>
    <definedName name="BLPH269" localSheetId="2" hidden="1">#REF!</definedName>
    <definedName name="BLPH269" localSheetId="10" hidden="1">#REF!</definedName>
    <definedName name="BLPH269" hidden="1">#REF!</definedName>
    <definedName name="BLPH27" localSheetId="6" hidden="1">#REF!</definedName>
    <definedName name="BLPH27" localSheetId="2" hidden="1">#REF!</definedName>
    <definedName name="BLPH27" localSheetId="10" hidden="1">#REF!</definedName>
    <definedName name="BLPH27" hidden="1">#REF!</definedName>
    <definedName name="BLPH270" localSheetId="6" hidden="1">#REF!</definedName>
    <definedName name="BLPH270" localSheetId="2" hidden="1">#REF!</definedName>
    <definedName name="BLPH270" localSheetId="10" hidden="1">#REF!</definedName>
    <definedName name="BLPH270" hidden="1">#REF!</definedName>
    <definedName name="BLPH271" localSheetId="6" hidden="1">#REF!</definedName>
    <definedName name="BLPH271" localSheetId="2" hidden="1">#REF!</definedName>
    <definedName name="BLPH271" localSheetId="10" hidden="1">#REF!</definedName>
    <definedName name="BLPH271" hidden="1">#REF!</definedName>
    <definedName name="BLPH272" localSheetId="6" hidden="1">#REF!</definedName>
    <definedName name="BLPH272" localSheetId="2" hidden="1">#REF!</definedName>
    <definedName name="BLPH272" localSheetId="10" hidden="1">#REF!</definedName>
    <definedName name="BLPH272" hidden="1">#REF!</definedName>
    <definedName name="BLPH273" localSheetId="6" hidden="1">#REF!</definedName>
    <definedName name="BLPH273" localSheetId="2" hidden="1">#REF!</definedName>
    <definedName name="BLPH273" localSheetId="10" hidden="1">#REF!</definedName>
    <definedName name="BLPH273" hidden="1">#REF!</definedName>
    <definedName name="BLPH274" localSheetId="6" hidden="1">#REF!</definedName>
    <definedName name="BLPH274" localSheetId="2" hidden="1">#REF!</definedName>
    <definedName name="BLPH274" localSheetId="10" hidden="1">#REF!</definedName>
    <definedName name="BLPH274" hidden="1">#REF!</definedName>
    <definedName name="BLPH275" localSheetId="6" hidden="1">#REF!</definedName>
    <definedName name="BLPH275" localSheetId="2" hidden="1">#REF!</definedName>
    <definedName name="BLPH275" localSheetId="10" hidden="1">#REF!</definedName>
    <definedName name="BLPH275" hidden="1">#REF!</definedName>
    <definedName name="BLPH276" localSheetId="6" hidden="1">#REF!</definedName>
    <definedName name="BLPH276" localSheetId="2" hidden="1">#REF!</definedName>
    <definedName name="BLPH276" localSheetId="10" hidden="1">#REF!</definedName>
    <definedName name="BLPH276" hidden="1">#REF!</definedName>
    <definedName name="BLPH277" localSheetId="6" hidden="1">#REF!</definedName>
    <definedName name="BLPH277" localSheetId="2" hidden="1">#REF!</definedName>
    <definedName name="BLPH277" localSheetId="10" hidden="1">#REF!</definedName>
    <definedName name="BLPH277" hidden="1">#REF!</definedName>
    <definedName name="BLPH278" localSheetId="6" hidden="1">#REF!</definedName>
    <definedName name="BLPH278" localSheetId="2" hidden="1">#REF!</definedName>
    <definedName name="BLPH278" localSheetId="10" hidden="1">#REF!</definedName>
    <definedName name="BLPH278" hidden="1">#REF!</definedName>
    <definedName name="BLPH279" localSheetId="6" hidden="1">#REF!</definedName>
    <definedName name="BLPH279" localSheetId="2" hidden="1">#REF!</definedName>
    <definedName name="BLPH279" localSheetId="10" hidden="1">#REF!</definedName>
    <definedName name="BLPH279" hidden="1">#REF!</definedName>
    <definedName name="BLPH28" localSheetId="6" hidden="1">#REF!</definedName>
    <definedName name="BLPH28" localSheetId="2" hidden="1">#REF!</definedName>
    <definedName name="BLPH28" localSheetId="10" hidden="1">#REF!</definedName>
    <definedName name="BLPH28" hidden="1">#REF!</definedName>
    <definedName name="BLPH280" localSheetId="6" hidden="1">#REF!</definedName>
    <definedName name="BLPH280" localSheetId="2" hidden="1">#REF!</definedName>
    <definedName name="BLPH280" localSheetId="10" hidden="1">#REF!</definedName>
    <definedName name="BLPH280" hidden="1">#REF!</definedName>
    <definedName name="BLPH281" localSheetId="6" hidden="1">#REF!</definedName>
    <definedName name="BLPH281" localSheetId="2" hidden="1">#REF!</definedName>
    <definedName name="BLPH281" localSheetId="10" hidden="1">#REF!</definedName>
    <definedName name="BLPH281" hidden="1">#REF!</definedName>
    <definedName name="BLPH282" localSheetId="6" hidden="1">#REF!</definedName>
    <definedName name="BLPH282" localSheetId="2" hidden="1">#REF!</definedName>
    <definedName name="BLPH282" localSheetId="10" hidden="1">#REF!</definedName>
    <definedName name="BLPH282" hidden="1">#REF!</definedName>
    <definedName name="BLPH283" localSheetId="6" hidden="1">#REF!</definedName>
    <definedName name="BLPH283" localSheetId="2" hidden="1">#REF!</definedName>
    <definedName name="BLPH283" localSheetId="10" hidden="1">#REF!</definedName>
    <definedName name="BLPH283" hidden="1">#REF!</definedName>
    <definedName name="BLPH284" localSheetId="6" hidden="1">#REF!</definedName>
    <definedName name="BLPH284" localSheetId="2" hidden="1">#REF!</definedName>
    <definedName name="BLPH284" localSheetId="10" hidden="1">#REF!</definedName>
    <definedName name="BLPH284" hidden="1">#REF!</definedName>
    <definedName name="BLPH285" localSheetId="6" hidden="1">#REF!</definedName>
    <definedName name="BLPH285" localSheetId="2" hidden="1">#REF!</definedName>
    <definedName name="BLPH285" localSheetId="10" hidden="1">#REF!</definedName>
    <definedName name="BLPH285" hidden="1">#REF!</definedName>
    <definedName name="BLPH286" localSheetId="6" hidden="1">#REF!</definedName>
    <definedName name="BLPH286" localSheetId="2" hidden="1">#REF!</definedName>
    <definedName name="BLPH286" localSheetId="10" hidden="1">#REF!</definedName>
    <definedName name="BLPH286" hidden="1">#REF!</definedName>
    <definedName name="BLPH287" localSheetId="6" hidden="1">#REF!</definedName>
    <definedName name="BLPH287" localSheetId="2" hidden="1">#REF!</definedName>
    <definedName name="BLPH287" localSheetId="10" hidden="1">#REF!</definedName>
    <definedName name="BLPH287" hidden="1">#REF!</definedName>
    <definedName name="BLPH288" localSheetId="6" hidden="1">#REF!</definedName>
    <definedName name="BLPH288" localSheetId="2" hidden="1">#REF!</definedName>
    <definedName name="BLPH288" localSheetId="10" hidden="1">#REF!</definedName>
    <definedName name="BLPH288" hidden="1">#REF!</definedName>
    <definedName name="BLPH289" localSheetId="6" hidden="1">#REF!</definedName>
    <definedName name="BLPH289" localSheetId="2" hidden="1">#REF!</definedName>
    <definedName name="BLPH289" localSheetId="10" hidden="1">#REF!</definedName>
    <definedName name="BLPH289" hidden="1">#REF!</definedName>
    <definedName name="BLPH29" localSheetId="6" hidden="1">#REF!</definedName>
    <definedName name="BLPH29" localSheetId="2" hidden="1">#REF!</definedName>
    <definedName name="BLPH29" localSheetId="10" hidden="1">#REF!</definedName>
    <definedName name="BLPH29" hidden="1">#REF!</definedName>
    <definedName name="BLPH290" localSheetId="6" hidden="1">#REF!</definedName>
    <definedName name="BLPH290" localSheetId="2" hidden="1">#REF!</definedName>
    <definedName name="BLPH290" localSheetId="10" hidden="1">#REF!</definedName>
    <definedName name="BLPH290" hidden="1">#REF!</definedName>
    <definedName name="BLPH291" localSheetId="6" hidden="1">#REF!</definedName>
    <definedName name="BLPH291" localSheetId="2" hidden="1">#REF!</definedName>
    <definedName name="BLPH291" localSheetId="10" hidden="1">#REF!</definedName>
    <definedName name="BLPH291" hidden="1">#REF!</definedName>
    <definedName name="BLPH292" localSheetId="6" hidden="1">#REF!</definedName>
    <definedName name="BLPH292" localSheetId="2" hidden="1">#REF!</definedName>
    <definedName name="BLPH292" localSheetId="10" hidden="1">#REF!</definedName>
    <definedName name="BLPH292" hidden="1">#REF!</definedName>
    <definedName name="BLPH293" localSheetId="6" hidden="1">#REF!</definedName>
    <definedName name="BLPH293" localSheetId="2" hidden="1">#REF!</definedName>
    <definedName name="BLPH293" localSheetId="10" hidden="1">#REF!</definedName>
    <definedName name="BLPH293" hidden="1">#REF!</definedName>
    <definedName name="BLPH294" localSheetId="6" hidden="1">#REF!</definedName>
    <definedName name="BLPH294" localSheetId="2" hidden="1">#REF!</definedName>
    <definedName name="BLPH294" localSheetId="10" hidden="1">#REF!</definedName>
    <definedName name="BLPH294" hidden="1">#REF!</definedName>
    <definedName name="BLPH295" localSheetId="6" hidden="1">#REF!</definedName>
    <definedName name="BLPH295" localSheetId="2" hidden="1">#REF!</definedName>
    <definedName name="BLPH295" localSheetId="10" hidden="1">#REF!</definedName>
    <definedName name="BLPH295" hidden="1">#REF!</definedName>
    <definedName name="BLPH296" localSheetId="6" hidden="1">#REF!</definedName>
    <definedName name="BLPH296" localSheetId="2" hidden="1">#REF!</definedName>
    <definedName name="BLPH296" localSheetId="10" hidden="1">#REF!</definedName>
    <definedName name="BLPH296" hidden="1">#REF!</definedName>
    <definedName name="BLPH297" localSheetId="6" hidden="1">#REF!</definedName>
    <definedName name="BLPH297" localSheetId="2" hidden="1">#REF!</definedName>
    <definedName name="BLPH297" localSheetId="10" hidden="1">#REF!</definedName>
    <definedName name="BLPH297" hidden="1">#REF!</definedName>
    <definedName name="BLPH298" localSheetId="6" hidden="1">#REF!</definedName>
    <definedName name="BLPH298" localSheetId="2" hidden="1">#REF!</definedName>
    <definedName name="BLPH298" localSheetId="10" hidden="1">#REF!</definedName>
    <definedName name="BLPH298" hidden="1">#REF!</definedName>
    <definedName name="BLPH299" localSheetId="6" hidden="1">#REF!</definedName>
    <definedName name="BLPH299" localSheetId="2" hidden="1">#REF!</definedName>
    <definedName name="BLPH299" localSheetId="10" hidden="1">#REF!</definedName>
    <definedName name="BLPH299" hidden="1">#REF!</definedName>
    <definedName name="BLPH3" localSheetId="6" hidden="1">#REF!</definedName>
    <definedName name="BLPH3" localSheetId="2" hidden="1">#REF!</definedName>
    <definedName name="BLPH3" localSheetId="10" hidden="1">#REF!</definedName>
    <definedName name="BLPH3" hidden="1">#REF!</definedName>
    <definedName name="BLPH30" localSheetId="6" hidden="1">#REF!</definedName>
    <definedName name="BLPH30" localSheetId="2" hidden="1">#REF!</definedName>
    <definedName name="BLPH30" localSheetId="10" hidden="1">#REF!</definedName>
    <definedName name="BLPH30" hidden="1">#REF!</definedName>
    <definedName name="BLPH300" localSheetId="6" hidden="1">#REF!</definedName>
    <definedName name="BLPH300" localSheetId="2" hidden="1">#REF!</definedName>
    <definedName name="BLPH300" localSheetId="10" hidden="1">#REF!</definedName>
    <definedName name="BLPH300" hidden="1">#REF!</definedName>
    <definedName name="BLPH301" localSheetId="6" hidden="1">#REF!</definedName>
    <definedName name="BLPH301" localSheetId="2" hidden="1">#REF!</definedName>
    <definedName name="BLPH301" localSheetId="10" hidden="1">#REF!</definedName>
    <definedName name="BLPH301" hidden="1">#REF!</definedName>
    <definedName name="BLPH302" localSheetId="6" hidden="1">#REF!</definedName>
    <definedName name="BLPH302" localSheetId="2" hidden="1">#REF!</definedName>
    <definedName name="BLPH302" localSheetId="10" hidden="1">#REF!</definedName>
    <definedName name="BLPH302" hidden="1">#REF!</definedName>
    <definedName name="BLPH303" localSheetId="6" hidden="1">#REF!</definedName>
    <definedName name="BLPH303" localSheetId="2" hidden="1">#REF!</definedName>
    <definedName name="BLPH303" localSheetId="10" hidden="1">#REF!</definedName>
    <definedName name="BLPH303" hidden="1">#REF!</definedName>
    <definedName name="BLPH304" localSheetId="6" hidden="1">#REF!</definedName>
    <definedName name="BLPH304" localSheetId="2" hidden="1">#REF!</definedName>
    <definedName name="BLPH304" localSheetId="10" hidden="1">#REF!</definedName>
    <definedName name="BLPH304" hidden="1">#REF!</definedName>
    <definedName name="BLPH305" localSheetId="6" hidden="1">#REF!</definedName>
    <definedName name="BLPH305" localSheetId="2" hidden="1">#REF!</definedName>
    <definedName name="BLPH305" localSheetId="10" hidden="1">#REF!</definedName>
    <definedName name="BLPH305" hidden="1">#REF!</definedName>
    <definedName name="BLPH306" localSheetId="6" hidden="1">#REF!</definedName>
    <definedName name="BLPH306" localSheetId="2" hidden="1">#REF!</definedName>
    <definedName name="BLPH306" localSheetId="10" hidden="1">#REF!</definedName>
    <definedName name="BLPH306" hidden="1">#REF!</definedName>
    <definedName name="BLPH307" localSheetId="6" hidden="1">#REF!</definedName>
    <definedName name="BLPH307" localSheetId="2" hidden="1">#REF!</definedName>
    <definedName name="BLPH307" localSheetId="10" hidden="1">#REF!</definedName>
    <definedName name="BLPH307" hidden="1">#REF!</definedName>
    <definedName name="BLPH308" localSheetId="6" hidden="1">#REF!</definedName>
    <definedName name="BLPH308" localSheetId="2" hidden="1">#REF!</definedName>
    <definedName name="BLPH308" localSheetId="10" hidden="1">#REF!</definedName>
    <definedName name="BLPH308" hidden="1">#REF!</definedName>
    <definedName name="BLPH309" localSheetId="6" hidden="1">#REF!</definedName>
    <definedName name="BLPH309" localSheetId="2" hidden="1">#REF!</definedName>
    <definedName name="BLPH309" localSheetId="10" hidden="1">#REF!</definedName>
    <definedName name="BLPH309" hidden="1">#REF!</definedName>
    <definedName name="BLPH31" localSheetId="6" hidden="1">#REF!</definedName>
    <definedName name="BLPH31" localSheetId="2" hidden="1">#REF!</definedName>
    <definedName name="BLPH31" localSheetId="10" hidden="1">#REF!</definedName>
    <definedName name="BLPH31" hidden="1">#REF!</definedName>
    <definedName name="BLPH310" localSheetId="6" hidden="1">#REF!</definedName>
    <definedName name="BLPH310" localSheetId="2" hidden="1">#REF!</definedName>
    <definedName name="BLPH310" localSheetId="10" hidden="1">#REF!</definedName>
    <definedName name="BLPH310" hidden="1">#REF!</definedName>
    <definedName name="BLPH311" localSheetId="6" hidden="1">#REF!</definedName>
    <definedName name="BLPH311" localSheetId="2" hidden="1">#REF!</definedName>
    <definedName name="BLPH311" localSheetId="10" hidden="1">#REF!</definedName>
    <definedName name="BLPH311" hidden="1">#REF!</definedName>
    <definedName name="BLPH312" localSheetId="6" hidden="1">#REF!</definedName>
    <definedName name="BLPH312" localSheetId="2" hidden="1">#REF!</definedName>
    <definedName name="BLPH312" localSheetId="10" hidden="1">#REF!</definedName>
    <definedName name="BLPH312" hidden="1">#REF!</definedName>
    <definedName name="BLPH313" localSheetId="6" hidden="1">#REF!</definedName>
    <definedName name="BLPH313" localSheetId="2" hidden="1">#REF!</definedName>
    <definedName name="BLPH313" localSheetId="10" hidden="1">#REF!</definedName>
    <definedName name="BLPH313" hidden="1">#REF!</definedName>
    <definedName name="BLPH314" localSheetId="6" hidden="1">#REF!</definedName>
    <definedName name="BLPH314" localSheetId="2" hidden="1">#REF!</definedName>
    <definedName name="BLPH314" localSheetId="10" hidden="1">#REF!</definedName>
    <definedName name="BLPH314" hidden="1">#REF!</definedName>
    <definedName name="BLPH315" localSheetId="6" hidden="1">#REF!</definedName>
    <definedName name="BLPH315" localSheetId="2" hidden="1">#REF!</definedName>
    <definedName name="BLPH315" localSheetId="10" hidden="1">#REF!</definedName>
    <definedName name="BLPH315" hidden="1">#REF!</definedName>
    <definedName name="BLPH316" localSheetId="6" hidden="1">#REF!</definedName>
    <definedName name="BLPH316" localSheetId="2" hidden="1">#REF!</definedName>
    <definedName name="BLPH316" localSheetId="10" hidden="1">#REF!</definedName>
    <definedName name="BLPH316" hidden="1">#REF!</definedName>
    <definedName name="BLPH317" localSheetId="6" hidden="1">#REF!</definedName>
    <definedName name="BLPH317" localSheetId="2" hidden="1">#REF!</definedName>
    <definedName name="BLPH317" localSheetId="10" hidden="1">#REF!</definedName>
    <definedName name="BLPH317" hidden="1">#REF!</definedName>
    <definedName name="BLPH318" localSheetId="6" hidden="1">#REF!</definedName>
    <definedName name="BLPH318" localSheetId="2" hidden="1">#REF!</definedName>
    <definedName name="BLPH318" localSheetId="10" hidden="1">#REF!</definedName>
    <definedName name="BLPH318" hidden="1">#REF!</definedName>
    <definedName name="BLPH319" localSheetId="6" hidden="1">#REF!</definedName>
    <definedName name="BLPH319" localSheetId="2" hidden="1">#REF!</definedName>
    <definedName name="BLPH319" localSheetId="10" hidden="1">#REF!</definedName>
    <definedName name="BLPH319" hidden="1">#REF!</definedName>
    <definedName name="BLPH32" localSheetId="6" hidden="1">#REF!</definedName>
    <definedName name="BLPH32" localSheetId="2" hidden="1">#REF!</definedName>
    <definedName name="BLPH32" localSheetId="10" hidden="1">#REF!</definedName>
    <definedName name="BLPH32" hidden="1">#REF!</definedName>
    <definedName name="BLPH320" localSheetId="6" hidden="1">#REF!</definedName>
    <definedName name="BLPH320" localSheetId="2" hidden="1">#REF!</definedName>
    <definedName name="BLPH320" localSheetId="10" hidden="1">#REF!</definedName>
    <definedName name="BLPH320" hidden="1">#REF!</definedName>
    <definedName name="BLPH321" localSheetId="6" hidden="1">#REF!</definedName>
    <definedName name="BLPH321" localSheetId="2" hidden="1">#REF!</definedName>
    <definedName name="BLPH321" localSheetId="10" hidden="1">#REF!</definedName>
    <definedName name="BLPH321" hidden="1">#REF!</definedName>
    <definedName name="BLPH322" localSheetId="6" hidden="1">#REF!</definedName>
    <definedName name="BLPH322" localSheetId="2" hidden="1">#REF!</definedName>
    <definedName name="BLPH322" localSheetId="10" hidden="1">#REF!</definedName>
    <definedName name="BLPH322" hidden="1">#REF!</definedName>
    <definedName name="BLPH323" localSheetId="6" hidden="1">#REF!</definedName>
    <definedName name="BLPH323" localSheetId="2" hidden="1">#REF!</definedName>
    <definedName name="BLPH323" localSheetId="10" hidden="1">#REF!</definedName>
    <definedName name="BLPH323" hidden="1">#REF!</definedName>
    <definedName name="BLPH324" localSheetId="6" hidden="1">#REF!</definedName>
    <definedName name="BLPH324" localSheetId="2" hidden="1">#REF!</definedName>
    <definedName name="BLPH324" localSheetId="10" hidden="1">#REF!</definedName>
    <definedName name="BLPH324" hidden="1">#REF!</definedName>
    <definedName name="BLPH325" localSheetId="6" hidden="1">#REF!</definedName>
    <definedName name="BLPH325" localSheetId="2" hidden="1">#REF!</definedName>
    <definedName name="BLPH325" localSheetId="10" hidden="1">#REF!</definedName>
    <definedName name="BLPH325" hidden="1">#REF!</definedName>
    <definedName name="BLPH326" localSheetId="6" hidden="1">#REF!</definedName>
    <definedName name="BLPH326" localSheetId="2" hidden="1">#REF!</definedName>
    <definedName name="BLPH326" localSheetId="10" hidden="1">#REF!</definedName>
    <definedName name="BLPH326" hidden="1">#REF!</definedName>
    <definedName name="BLPH327" localSheetId="6" hidden="1">#REF!</definedName>
    <definedName name="BLPH327" localSheetId="2" hidden="1">#REF!</definedName>
    <definedName name="BLPH327" localSheetId="10" hidden="1">#REF!</definedName>
    <definedName name="BLPH327" hidden="1">#REF!</definedName>
    <definedName name="BLPH328" localSheetId="6" hidden="1">#REF!</definedName>
    <definedName name="BLPH328" localSheetId="2" hidden="1">#REF!</definedName>
    <definedName name="BLPH328" localSheetId="10" hidden="1">#REF!</definedName>
    <definedName name="BLPH328" hidden="1">#REF!</definedName>
    <definedName name="BLPH329" localSheetId="6" hidden="1">#REF!</definedName>
    <definedName name="BLPH329" localSheetId="2" hidden="1">#REF!</definedName>
    <definedName name="BLPH329" localSheetId="10" hidden="1">#REF!</definedName>
    <definedName name="BLPH329" hidden="1">#REF!</definedName>
    <definedName name="BLPH33" localSheetId="6" hidden="1">#REF!</definedName>
    <definedName name="BLPH33" localSheetId="2" hidden="1">#REF!</definedName>
    <definedName name="BLPH33" localSheetId="10" hidden="1">#REF!</definedName>
    <definedName name="BLPH33" hidden="1">#REF!</definedName>
    <definedName name="BLPH330" localSheetId="6" hidden="1">#REF!</definedName>
    <definedName name="BLPH330" localSheetId="2" hidden="1">#REF!</definedName>
    <definedName name="BLPH330" localSheetId="10" hidden="1">#REF!</definedName>
    <definedName name="BLPH330" hidden="1">#REF!</definedName>
    <definedName name="BLPH331" localSheetId="6" hidden="1">#REF!</definedName>
    <definedName name="BLPH331" localSheetId="2" hidden="1">#REF!</definedName>
    <definedName name="BLPH331" localSheetId="10" hidden="1">#REF!</definedName>
    <definedName name="BLPH331" hidden="1">#REF!</definedName>
    <definedName name="BLPH332" localSheetId="6" hidden="1">#REF!</definedName>
    <definedName name="BLPH332" localSheetId="2" hidden="1">#REF!</definedName>
    <definedName name="BLPH332" localSheetId="10" hidden="1">#REF!</definedName>
    <definedName name="BLPH332" hidden="1">#REF!</definedName>
    <definedName name="BLPH333" localSheetId="6" hidden="1">#REF!</definedName>
    <definedName name="BLPH333" localSheetId="2" hidden="1">#REF!</definedName>
    <definedName name="BLPH333" localSheetId="10" hidden="1">#REF!</definedName>
    <definedName name="BLPH333" hidden="1">#REF!</definedName>
    <definedName name="BLPH334" localSheetId="6" hidden="1">#REF!</definedName>
    <definedName name="BLPH334" localSheetId="2" hidden="1">#REF!</definedName>
    <definedName name="BLPH334" localSheetId="10" hidden="1">#REF!</definedName>
    <definedName name="BLPH334" hidden="1">#REF!</definedName>
    <definedName name="BLPH335" localSheetId="6" hidden="1">#REF!</definedName>
    <definedName name="BLPH335" localSheetId="2" hidden="1">#REF!</definedName>
    <definedName name="BLPH335" localSheetId="10" hidden="1">#REF!</definedName>
    <definedName name="BLPH335" hidden="1">#REF!</definedName>
    <definedName name="BLPH336" localSheetId="6" hidden="1">#REF!</definedName>
    <definedName name="BLPH336" localSheetId="2" hidden="1">#REF!</definedName>
    <definedName name="BLPH336" localSheetId="10" hidden="1">#REF!</definedName>
    <definedName name="BLPH336" hidden="1">#REF!</definedName>
    <definedName name="BLPH337" localSheetId="6" hidden="1">#REF!</definedName>
    <definedName name="BLPH337" localSheetId="2" hidden="1">#REF!</definedName>
    <definedName name="BLPH337" localSheetId="10" hidden="1">#REF!</definedName>
    <definedName name="BLPH337" hidden="1">#REF!</definedName>
    <definedName name="BLPH338" localSheetId="6" hidden="1">#REF!</definedName>
    <definedName name="BLPH338" localSheetId="2" hidden="1">#REF!</definedName>
    <definedName name="BLPH338" localSheetId="10" hidden="1">#REF!</definedName>
    <definedName name="BLPH338" hidden="1">#REF!</definedName>
    <definedName name="BLPH339" localSheetId="6" hidden="1">#REF!</definedName>
    <definedName name="BLPH339" localSheetId="2" hidden="1">#REF!</definedName>
    <definedName name="BLPH339" localSheetId="10" hidden="1">#REF!</definedName>
    <definedName name="BLPH339" hidden="1">#REF!</definedName>
    <definedName name="BLPH34" localSheetId="6" hidden="1">#REF!</definedName>
    <definedName name="BLPH34" localSheetId="2" hidden="1">#REF!</definedName>
    <definedName name="BLPH34" localSheetId="10" hidden="1">#REF!</definedName>
    <definedName name="BLPH34" hidden="1">#REF!</definedName>
    <definedName name="BLPH340" localSheetId="6" hidden="1">#REF!</definedName>
    <definedName name="BLPH340" localSheetId="2" hidden="1">#REF!</definedName>
    <definedName name="BLPH340" localSheetId="10" hidden="1">#REF!</definedName>
    <definedName name="BLPH340" hidden="1">#REF!</definedName>
    <definedName name="BLPH341" localSheetId="6" hidden="1">#REF!</definedName>
    <definedName name="BLPH341" localSheetId="2" hidden="1">#REF!</definedName>
    <definedName name="BLPH341" localSheetId="10" hidden="1">#REF!</definedName>
    <definedName name="BLPH341" hidden="1">#REF!</definedName>
    <definedName name="BLPH342" localSheetId="6" hidden="1">#REF!</definedName>
    <definedName name="BLPH342" localSheetId="2" hidden="1">#REF!</definedName>
    <definedName name="BLPH342" localSheetId="10" hidden="1">#REF!</definedName>
    <definedName name="BLPH342" hidden="1">#REF!</definedName>
    <definedName name="BLPH343" localSheetId="6" hidden="1">#REF!</definedName>
    <definedName name="BLPH343" localSheetId="2" hidden="1">#REF!</definedName>
    <definedName name="BLPH343" localSheetId="10" hidden="1">#REF!</definedName>
    <definedName name="BLPH343" hidden="1">#REF!</definedName>
    <definedName name="BLPH344" localSheetId="6" hidden="1">#REF!</definedName>
    <definedName name="BLPH344" localSheetId="2" hidden="1">#REF!</definedName>
    <definedName name="BLPH344" localSheetId="10" hidden="1">#REF!</definedName>
    <definedName name="BLPH344" hidden="1">#REF!</definedName>
    <definedName name="BLPH345" localSheetId="6" hidden="1">#REF!</definedName>
    <definedName name="BLPH345" localSheetId="2" hidden="1">#REF!</definedName>
    <definedName name="BLPH345" localSheetId="10" hidden="1">#REF!</definedName>
    <definedName name="BLPH345" hidden="1">#REF!</definedName>
    <definedName name="BLPH346" localSheetId="6" hidden="1">#REF!</definedName>
    <definedName name="BLPH346" localSheetId="2" hidden="1">#REF!</definedName>
    <definedName name="BLPH346" localSheetId="10" hidden="1">#REF!</definedName>
    <definedName name="BLPH346" hidden="1">#REF!</definedName>
    <definedName name="BLPH347" localSheetId="6" hidden="1">#REF!</definedName>
    <definedName name="BLPH347" localSheetId="2" hidden="1">#REF!</definedName>
    <definedName name="BLPH347" localSheetId="10" hidden="1">#REF!</definedName>
    <definedName name="BLPH347" hidden="1">#REF!</definedName>
    <definedName name="BLPH348" localSheetId="6" hidden="1">#REF!</definedName>
    <definedName name="BLPH348" localSheetId="2" hidden="1">#REF!</definedName>
    <definedName name="BLPH348" localSheetId="10" hidden="1">#REF!</definedName>
    <definedName name="BLPH348" hidden="1">#REF!</definedName>
    <definedName name="BLPH349" localSheetId="6" hidden="1">#REF!</definedName>
    <definedName name="BLPH349" localSheetId="2" hidden="1">#REF!</definedName>
    <definedName name="BLPH349" localSheetId="10" hidden="1">#REF!</definedName>
    <definedName name="BLPH349" hidden="1">#REF!</definedName>
    <definedName name="BLPH35" localSheetId="6" hidden="1">#REF!</definedName>
    <definedName name="BLPH35" localSheetId="2" hidden="1">#REF!</definedName>
    <definedName name="BLPH35" localSheetId="10" hidden="1">#REF!</definedName>
    <definedName name="BLPH35" hidden="1">#REF!</definedName>
    <definedName name="BLPH350" localSheetId="6" hidden="1">#REF!</definedName>
    <definedName name="BLPH350" localSheetId="2" hidden="1">#REF!</definedName>
    <definedName name="BLPH350" localSheetId="10" hidden="1">#REF!</definedName>
    <definedName name="BLPH350" hidden="1">#REF!</definedName>
    <definedName name="BLPH351" localSheetId="6" hidden="1">#REF!</definedName>
    <definedName name="BLPH351" localSheetId="2" hidden="1">#REF!</definedName>
    <definedName name="BLPH351" localSheetId="10" hidden="1">#REF!</definedName>
    <definedName name="BLPH351" hidden="1">#REF!</definedName>
    <definedName name="BLPH352" localSheetId="6" hidden="1">#REF!</definedName>
    <definedName name="BLPH352" localSheetId="2" hidden="1">#REF!</definedName>
    <definedName name="BLPH352" localSheetId="10" hidden="1">#REF!</definedName>
    <definedName name="BLPH352" hidden="1">#REF!</definedName>
    <definedName name="BLPH353" localSheetId="6" hidden="1">#REF!</definedName>
    <definedName name="BLPH353" localSheetId="2" hidden="1">#REF!</definedName>
    <definedName name="BLPH353" localSheetId="10" hidden="1">#REF!</definedName>
    <definedName name="BLPH353" hidden="1">#REF!</definedName>
    <definedName name="BLPH354" localSheetId="6" hidden="1">#REF!</definedName>
    <definedName name="BLPH354" localSheetId="2" hidden="1">#REF!</definedName>
    <definedName name="BLPH354" localSheetId="10" hidden="1">#REF!</definedName>
    <definedName name="BLPH354" hidden="1">#REF!</definedName>
    <definedName name="BLPH355" localSheetId="6" hidden="1">#REF!</definedName>
    <definedName name="BLPH355" localSheetId="2" hidden="1">#REF!</definedName>
    <definedName name="BLPH355" localSheetId="10" hidden="1">#REF!</definedName>
    <definedName name="BLPH355" hidden="1">#REF!</definedName>
    <definedName name="BLPH356" localSheetId="6" hidden="1">#REF!</definedName>
    <definedName name="BLPH356" localSheetId="2" hidden="1">#REF!</definedName>
    <definedName name="BLPH356" localSheetId="10" hidden="1">#REF!</definedName>
    <definedName name="BLPH356" hidden="1">#REF!</definedName>
    <definedName name="BLPH357" localSheetId="6" hidden="1">#REF!</definedName>
    <definedName name="BLPH357" localSheetId="2" hidden="1">#REF!</definedName>
    <definedName name="BLPH357" localSheetId="10" hidden="1">#REF!</definedName>
    <definedName name="BLPH357" hidden="1">#REF!</definedName>
    <definedName name="BLPH358" localSheetId="6" hidden="1">#REF!</definedName>
    <definedName name="BLPH358" localSheetId="2" hidden="1">#REF!</definedName>
    <definedName name="BLPH358" localSheetId="10" hidden="1">#REF!</definedName>
    <definedName name="BLPH358" hidden="1">#REF!</definedName>
    <definedName name="BLPH359" localSheetId="6" hidden="1">#REF!</definedName>
    <definedName name="BLPH359" localSheetId="2" hidden="1">#REF!</definedName>
    <definedName name="BLPH359" localSheetId="10" hidden="1">#REF!</definedName>
    <definedName name="BLPH359" hidden="1">#REF!</definedName>
    <definedName name="BLPH36" localSheetId="6" hidden="1">#REF!</definedName>
    <definedName name="BLPH36" localSheetId="2" hidden="1">#REF!</definedName>
    <definedName name="BLPH36" localSheetId="10" hidden="1">#REF!</definedName>
    <definedName name="BLPH36" hidden="1">#REF!</definedName>
    <definedName name="BLPH37" localSheetId="6" hidden="1">#REF!</definedName>
    <definedName name="BLPH37" localSheetId="2" hidden="1">#REF!</definedName>
    <definedName name="BLPH37" localSheetId="10" hidden="1">#REF!</definedName>
    <definedName name="BLPH37" hidden="1">#REF!</definedName>
    <definedName name="BLPH38" localSheetId="6" hidden="1">#REF!</definedName>
    <definedName name="BLPH38" localSheetId="2" hidden="1">#REF!</definedName>
    <definedName name="BLPH38" localSheetId="10" hidden="1">#REF!</definedName>
    <definedName name="BLPH38" hidden="1">#REF!</definedName>
    <definedName name="BLPH39" localSheetId="6" hidden="1">#REF!</definedName>
    <definedName name="BLPH39" localSheetId="2" hidden="1">#REF!</definedName>
    <definedName name="BLPH39" localSheetId="10" hidden="1">#REF!</definedName>
    <definedName name="BLPH39" hidden="1">#REF!</definedName>
    <definedName name="BLPH4" localSheetId="6" hidden="1">#REF!</definedName>
    <definedName name="BLPH4" localSheetId="2" hidden="1">#REF!</definedName>
    <definedName name="BLPH4" localSheetId="10" hidden="1">#REF!</definedName>
    <definedName name="BLPH4" hidden="1">#REF!</definedName>
    <definedName name="BLPH40" localSheetId="6" hidden="1">#REF!</definedName>
    <definedName name="BLPH40" localSheetId="2" hidden="1">#REF!</definedName>
    <definedName name="BLPH40" localSheetId="10" hidden="1">#REF!</definedName>
    <definedName name="BLPH40" hidden="1">#REF!</definedName>
    <definedName name="BLPH41" localSheetId="6" hidden="1">#REF!</definedName>
    <definedName name="BLPH41" localSheetId="2" hidden="1">#REF!</definedName>
    <definedName name="BLPH41" localSheetId="10" hidden="1">#REF!</definedName>
    <definedName name="BLPH41" hidden="1">#REF!</definedName>
    <definedName name="BLPH42" localSheetId="6" hidden="1">#REF!</definedName>
    <definedName name="BLPH42" localSheetId="2" hidden="1">#REF!</definedName>
    <definedName name="BLPH42" localSheetId="10" hidden="1">#REF!</definedName>
    <definedName name="BLPH42" hidden="1">#REF!</definedName>
    <definedName name="BLPH43" localSheetId="6" hidden="1">#REF!</definedName>
    <definedName name="BLPH43" localSheetId="2" hidden="1">#REF!</definedName>
    <definedName name="BLPH43" localSheetId="10" hidden="1">#REF!</definedName>
    <definedName name="BLPH43" hidden="1">#REF!</definedName>
    <definedName name="BLPH44" localSheetId="6" hidden="1">#REF!</definedName>
    <definedName name="BLPH44" localSheetId="2" hidden="1">#REF!</definedName>
    <definedName name="BLPH44" localSheetId="10" hidden="1">#REF!</definedName>
    <definedName name="BLPH44" hidden="1">#REF!</definedName>
    <definedName name="BLPH45" localSheetId="6" hidden="1">#REF!</definedName>
    <definedName name="BLPH45" localSheetId="2" hidden="1">#REF!</definedName>
    <definedName name="BLPH45" localSheetId="10" hidden="1">#REF!</definedName>
    <definedName name="BLPH45" hidden="1">#REF!</definedName>
    <definedName name="BLPH46" localSheetId="6" hidden="1">#REF!</definedName>
    <definedName name="BLPH46" localSheetId="2" hidden="1">#REF!</definedName>
    <definedName name="BLPH46" localSheetId="10" hidden="1">#REF!</definedName>
    <definedName name="BLPH46" hidden="1">#REF!</definedName>
    <definedName name="BLPH47" localSheetId="6" hidden="1">#REF!</definedName>
    <definedName name="BLPH47" localSheetId="2" hidden="1">#REF!</definedName>
    <definedName name="BLPH47" localSheetId="10" hidden="1">#REF!</definedName>
    <definedName name="BLPH47" hidden="1">#REF!</definedName>
    <definedName name="BLPH48" localSheetId="6" hidden="1">#REF!</definedName>
    <definedName name="BLPH48" localSheetId="2" hidden="1">#REF!</definedName>
    <definedName name="BLPH48" localSheetId="10" hidden="1">#REF!</definedName>
    <definedName name="BLPH48" hidden="1">#REF!</definedName>
    <definedName name="BLPH49" localSheetId="6" hidden="1">#REF!</definedName>
    <definedName name="BLPH49" localSheetId="2" hidden="1">#REF!</definedName>
    <definedName name="BLPH49" localSheetId="10" hidden="1">#REF!</definedName>
    <definedName name="BLPH49" hidden="1">#REF!</definedName>
    <definedName name="BLPH5" localSheetId="6" hidden="1">#REF!</definedName>
    <definedName name="BLPH5" localSheetId="2" hidden="1">#REF!</definedName>
    <definedName name="BLPH5" localSheetId="10" hidden="1">#REF!</definedName>
    <definedName name="BLPH5" hidden="1">#REF!</definedName>
    <definedName name="BLPH50" localSheetId="6" hidden="1">#REF!</definedName>
    <definedName name="BLPH50" localSheetId="2" hidden="1">#REF!</definedName>
    <definedName name="BLPH50" localSheetId="10" hidden="1">#REF!</definedName>
    <definedName name="BLPH50" hidden="1">#REF!</definedName>
    <definedName name="BLPH51" localSheetId="6" hidden="1">#REF!</definedName>
    <definedName name="BLPH51" localSheetId="2" hidden="1">#REF!</definedName>
    <definedName name="BLPH51" localSheetId="10" hidden="1">#REF!</definedName>
    <definedName name="BLPH51" hidden="1">#REF!</definedName>
    <definedName name="BLPH52" localSheetId="6" hidden="1">#REF!</definedName>
    <definedName name="BLPH52" localSheetId="2" hidden="1">#REF!</definedName>
    <definedName name="BLPH52" localSheetId="10" hidden="1">#REF!</definedName>
    <definedName name="BLPH52" hidden="1">#REF!</definedName>
    <definedName name="BLPH53" localSheetId="6" hidden="1">#REF!</definedName>
    <definedName name="BLPH53" localSheetId="2" hidden="1">#REF!</definedName>
    <definedName name="BLPH53" localSheetId="10" hidden="1">#REF!</definedName>
    <definedName name="BLPH53" hidden="1">#REF!</definedName>
    <definedName name="BLPH54" localSheetId="6" hidden="1">#REF!</definedName>
    <definedName name="BLPH54" localSheetId="2" hidden="1">#REF!</definedName>
    <definedName name="BLPH54" localSheetId="10" hidden="1">#REF!</definedName>
    <definedName name="BLPH54" hidden="1">#REF!</definedName>
    <definedName name="BLPH55" localSheetId="6" hidden="1">#REF!</definedName>
    <definedName name="BLPH55" localSheetId="2" hidden="1">#REF!</definedName>
    <definedName name="BLPH55" localSheetId="10" hidden="1">#REF!</definedName>
    <definedName name="BLPH55" hidden="1">#REF!</definedName>
    <definedName name="BLPH56" localSheetId="6" hidden="1">#REF!</definedName>
    <definedName name="BLPH56" localSheetId="2" hidden="1">#REF!</definedName>
    <definedName name="BLPH56" localSheetId="10" hidden="1">#REF!</definedName>
    <definedName name="BLPH56" hidden="1">#REF!</definedName>
    <definedName name="BLPH57" localSheetId="6" hidden="1">#REF!</definedName>
    <definedName name="BLPH57" localSheetId="2" hidden="1">#REF!</definedName>
    <definedName name="BLPH57" localSheetId="10" hidden="1">#REF!</definedName>
    <definedName name="BLPH57" hidden="1">#REF!</definedName>
    <definedName name="BLPH58" localSheetId="6" hidden="1">#REF!</definedName>
    <definedName name="BLPH58" localSheetId="2" hidden="1">#REF!</definedName>
    <definedName name="BLPH58" localSheetId="10" hidden="1">#REF!</definedName>
    <definedName name="BLPH58" hidden="1">#REF!</definedName>
    <definedName name="BLPH59" localSheetId="6" hidden="1">#REF!</definedName>
    <definedName name="BLPH59" localSheetId="2" hidden="1">#REF!</definedName>
    <definedName name="BLPH59" localSheetId="10" hidden="1">#REF!</definedName>
    <definedName name="BLPH59" hidden="1">#REF!</definedName>
    <definedName name="BLPH6" localSheetId="6" hidden="1">#REF!</definedName>
    <definedName name="BLPH6" localSheetId="2" hidden="1">#REF!</definedName>
    <definedName name="BLPH6" localSheetId="10" hidden="1">#REF!</definedName>
    <definedName name="BLPH6" hidden="1">#REF!</definedName>
    <definedName name="BLPH60" localSheetId="6" hidden="1">#REF!</definedName>
    <definedName name="BLPH60" localSheetId="2" hidden="1">#REF!</definedName>
    <definedName name="BLPH60" localSheetId="10" hidden="1">#REF!</definedName>
    <definedName name="BLPH60" hidden="1">#REF!</definedName>
    <definedName name="BLPH61" localSheetId="6" hidden="1">#REF!</definedName>
    <definedName name="BLPH61" localSheetId="2" hidden="1">#REF!</definedName>
    <definedName name="BLPH61" localSheetId="10" hidden="1">#REF!</definedName>
    <definedName name="BLPH61" hidden="1">#REF!</definedName>
    <definedName name="BLPH62" localSheetId="6" hidden="1">#REF!</definedName>
    <definedName name="BLPH62" localSheetId="2" hidden="1">#REF!</definedName>
    <definedName name="BLPH62" localSheetId="10" hidden="1">#REF!</definedName>
    <definedName name="BLPH62" hidden="1">#REF!</definedName>
    <definedName name="BLPH63" localSheetId="6" hidden="1">#REF!</definedName>
    <definedName name="BLPH63" localSheetId="2" hidden="1">#REF!</definedName>
    <definedName name="BLPH63" localSheetId="10" hidden="1">#REF!</definedName>
    <definedName name="BLPH63" hidden="1">#REF!</definedName>
    <definedName name="BLPH64" localSheetId="6" hidden="1">#REF!</definedName>
    <definedName name="BLPH64" localSheetId="2" hidden="1">#REF!</definedName>
    <definedName name="BLPH64" localSheetId="10" hidden="1">#REF!</definedName>
    <definedName name="BLPH64" hidden="1">#REF!</definedName>
    <definedName name="BLPH65" localSheetId="6" hidden="1">#REF!</definedName>
    <definedName name="BLPH65" localSheetId="2" hidden="1">#REF!</definedName>
    <definedName name="BLPH65" localSheetId="10" hidden="1">#REF!</definedName>
    <definedName name="BLPH65" hidden="1">#REF!</definedName>
    <definedName name="BLPH66" localSheetId="6" hidden="1">#REF!</definedName>
    <definedName name="BLPH66" localSheetId="2" hidden="1">#REF!</definedName>
    <definedName name="BLPH66" localSheetId="10" hidden="1">#REF!</definedName>
    <definedName name="BLPH66" hidden="1">#REF!</definedName>
    <definedName name="BLPH67" localSheetId="6" hidden="1">#REF!</definedName>
    <definedName name="BLPH67" localSheetId="2" hidden="1">#REF!</definedName>
    <definedName name="BLPH67" localSheetId="10" hidden="1">#REF!</definedName>
    <definedName name="BLPH67" hidden="1">#REF!</definedName>
    <definedName name="BLPH68" localSheetId="6" hidden="1">#REF!</definedName>
    <definedName name="BLPH68" localSheetId="2" hidden="1">#REF!</definedName>
    <definedName name="BLPH68" localSheetId="10" hidden="1">#REF!</definedName>
    <definedName name="BLPH68" hidden="1">#REF!</definedName>
    <definedName name="BLPH69" localSheetId="6" hidden="1">#REF!</definedName>
    <definedName name="BLPH69" localSheetId="2" hidden="1">#REF!</definedName>
    <definedName name="BLPH69" localSheetId="10" hidden="1">#REF!</definedName>
    <definedName name="BLPH69" hidden="1">#REF!</definedName>
    <definedName name="BLPH7" localSheetId="6" hidden="1">#REF!</definedName>
    <definedName name="BLPH7" localSheetId="2" hidden="1">#REF!</definedName>
    <definedName name="BLPH7" localSheetId="10" hidden="1">#REF!</definedName>
    <definedName name="BLPH7" hidden="1">#REF!</definedName>
    <definedName name="BLPH70" localSheetId="6" hidden="1">#REF!</definedName>
    <definedName name="BLPH70" localSheetId="2" hidden="1">#REF!</definedName>
    <definedName name="BLPH70" localSheetId="10" hidden="1">#REF!</definedName>
    <definedName name="BLPH70" hidden="1">#REF!</definedName>
    <definedName name="BLPH71" localSheetId="6" hidden="1">#REF!</definedName>
    <definedName name="BLPH71" localSheetId="2" hidden="1">#REF!</definedName>
    <definedName name="BLPH71" localSheetId="10" hidden="1">#REF!</definedName>
    <definedName name="BLPH71" hidden="1">#REF!</definedName>
    <definedName name="BLPH72" localSheetId="6" hidden="1">#REF!</definedName>
    <definedName name="BLPH72" localSheetId="2" hidden="1">#REF!</definedName>
    <definedName name="BLPH72" localSheetId="10" hidden="1">#REF!</definedName>
    <definedName name="BLPH72" hidden="1">#REF!</definedName>
    <definedName name="BLPH73" localSheetId="6" hidden="1">#REF!</definedName>
    <definedName name="BLPH73" localSheetId="2" hidden="1">#REF!</definedName>
    <definedName name="BLPH73" localSheetId="10" hidden="1">#REF!</definedName>
    <definedName name="BLPH73" hidden="1">#REF!</definedName>
    <definedName name="BLPH74" localSheetId="6" hidden="1">#REF!</definedName>
    <definedName name="BLPH74" localSheetId="2" hidden="1">#REF!</definedName>
    <definedName name="BLPH74" localSheetId="10" hidden="1">#REF!</definedName>
    <definedName name="BLPH74" hidden="1">#REF!</definedName>
    <definedName name="BLPH75" localSheetId="6" hidden="1">#REF!</definedName>
    <definedName name="BLPH75" localSheetId="2" hidden="1">#REF!</definedName>
    <definedName name="BLPH75" localSheetId="10" hidden="1">#REF!</definedName>
    <definedName name="BLPH75" hidden="1">#REF!</definedName>
    <definedName name="BLPH76" localSheetId="6" hidden="1">#REF!</definedName>
    <definedName name="BLPH76" localSheetId="2" hidden="1">#REF!</definedName>
    <definedName name="BLPH76" localSheetId="10" hidden="1">#REF!</definedName>
    <definedName name="BLPH76" hidden="1">#REF!</definedName>
    <definedName name="BLPH77" localSheetId="6" hidden="1">#REF!</definedName>
    <definedName name="BLPH77" localSheetId="2" hidden="1">#REF!</definedName>
    <definedName name="BLPH77" localSheetId="10" hidden="1">#REF!</definedName>
    <definedName name="BLPH77" hidden="1">#REF!</definedName>
    <definedName name="BLPH78" localSheetId="6" hidden="1">#REF!</definedName>
    <definedName name="BLPH78" localSheetId="2" hidden="1">#REF!</definedName>
    <definedName name="BLPH78" localSheetId="10" hidden="1">#REF!</definedName>
    <definedName name="BLPH78" hidden="1">#REF!</definedName>
    <definedName name="BLPH79" localSheetId="6" hidden="1">#REF!</definedName>
    <definedName name="BLPH79" localSheetId="2" hidden="1">#REF!</definedName>
    <definedName name="BLPH79" localSheetId="10" hidden="1">#REF!</definedName>
    <definedName name="BLPH79" hidden="1">#REF!</definedName>
    <definedName name="BLPH8" localSheetId="6" hidden="1">#REF!</definedName>
    <definedName name="BLPH8" localSheetId="2" hidden="1">#REF!</definedName>
    <definedName name="BLPH8" localSheetId="10" hidden="1">#REF!</definedName>
    <definedName name="BLPH8" hidden="1">#REF!</definedName>
    <definedName name="BLPH80" localSheetId="6" hidden="1">#REF!</definedName>
    <definedName name="BLPH80" localSheetId="2" hidden="1">#REF!</definedName>
    <definedName name="BLPH80" localSheetId="10" hidden="1">#REF!</definedName>
    <definedName name="BLPH80" hidden="1">#REF!</definedName>
    <definedName name="BLPH81" localSheetId="6" hidden="1">#REF!</definedName>
    <definedName name="BLPH81" localSheetId="2" hidden="1">#REF!</definedName>
    <definedName name="BLPH81" localSheetId="10" hidden="1">#REF!</definedName>
    <definedName name="BLPH81" hidden="1">#REF!</definedName>
    <definedName name="BLPH82" localSheetId="6" hidden="1">#REF!</definedName>
    <definedName name="BLPH82" localSheetId="2" hidden="1">#REF!</definedName>
    <definedName name="BLPH82" localSheetId="10" hidden="1">#REF!</definedName>
    <definedName name="BLPH82" hidden="1">#REF!</definedName>
    <definedName name="BLPH83" localSheetId="6" hidden="1">#REF!</definedName>
    <definedName name="BLPH83" localSheetId="2" hidden="1">#REF!</definedName>
    <definedName name="BLPH83" localSheetId="10" hidden="1">#REF!</definedName>
    <definedName name="BLPH83" hidden="1">#REF!</definedName>
    <definedName name="BLPH84" localSheetId="6" hidden="1">#REF!</definedName>
    <definedName name="BLPH84" localSheetId="2" hidden="1">#REF!</definedName>
    <definedName name="BLPH84" localSheetId="10" hidden="1">#REF!</definedName>
    <definedName name="BLPH84" hidden="1">#REF!</definedName>
    <definedName name="BLPH85" localSheetId="6" hidden="1">#REF!</definedName>
    <definedName name="BLPH85" localSheetId="2" hidden="1">#REF!</definedName>
    <definedName name="BLPH85" localSheetId="10" hidden="1">#REF!</definedName>
    <definedName name="BLPH85" hidden="1">#REF!</definedName>
    <definedName name="BLPH86" localSheetId="6" hidden="1">#REF!</definedName>
    <definedName name="BLPH86" localSheetId="2" hidden="1">#REF!</definedName>
    <definedName name="BLPH86" localSheetId="10" hidden="1">#REF!</definedName>
    <definedName name="BLPH86" hidden="1">#REF!</definedName>
    <definedName name="BLPH87" localSheetId="6" hidden="1">#REF!</definedName>
    <definedName name="BLPH87" localSheetId="2" hidden="1">#REF!</definedName>
    <definedName name="BLPH87" localSheetId="10" hidden="1">#REF!</definedName>
    <definedName name="BLPH87" hidden="1">#REF!</definedName>
    <definedName name="BLPH88" localSheetId="6" hidden="1">#REF!</definedName>
    <definedName name="BLPH88" localSheetId="2" hidden="1">#REF!</definedName>
    <definedName name="BLPH88" localSheetId="10" hidden="1">#REF!</definedName>
    <definedName name="BLPH88" hidden="1">#REF!</definedName>
    <definedName name="BLPH89" localSheetId="6" hidden="1">#REF!</definedName>
    <definedName name="BLPH89" localSheetId="2" hidden="1">#REF!</definedName>
    <definedName name="BLPH89" localSheetId="10" hidden="1">#REF!</definedName>
    <definedName name="BLPH89" hidden="1">#REF!</definedName>
    <definedName name="BLPH9" localSheetId="6" hidden="1">#REF!</definedName>
    <definedName name="BLPH9" localSheetId="2" hidden="1">#REF!</definedName>
    <definedName name="BLPH9" localSheetId="10" hidden="1">#REF!</definedName>
    <definedName name="BLPH9" hidden="1">#REF!</definedName>
    <definedName name="BLPH90" localSheetId="6" hidden="1">#REF!</definedName>
    <definedName name="BLPH90" localSheetId="2" hidden="1">#REF!</definedName>
    <definedName name="BLPH90" localSheetId="10" hidden="1">#REF!</definedName>
    <definedName name="BLPH90" hidden="1">#REF!</definedName>
    <definedName name="BLPH91" localSheetId="6" hidden="1">#REF!</definedName>
    <definedName name="BLPH91" localSheetId="2" hidden="1">#REF!</definedName>
    <definedName name="BLPH91" localSheetId="10" hidden="1">#REF!</definedName>
    <definedName name="BLPH91" hidden="1">#REF!</definedName>
    <definedName name="BLPH92" localSheetId="6" hidden="1">#REF!</definedName>
    <definedName name="BLPH92" localSheetId="2" hidden="1">#REF!</definedName>
    <definedName name="BLPH92" localSheetId="10" hidden="1">#REF!</definedName>
    <definedName name="BLPH92" hidden="1">#REF!</definedName>
    <definedName name="BLPH93" localSheetId="6" hidden="1">#REF!</definedName>
    <definedName name="BLPH93" localSheetId="2" hidden="1">#REF!</definedName>
    <definedName name="BLPH93" localSheetId="10" hidden="1">#REF!</definedName>
    <definedName name="BLPH93" hidden="1">#REF!</definedName>
    <definedName name="BLPH94" localSheetId="6" hidden="1">#REF!</definedName>
    <definedName name="BLPH94" localSheetId="2" hidden="1">#REF!</definedName>
    <definedName name="BLPH94" localSheetId="10" hidden="1">#REF!</definedName>
    <definedName name="BLPH94" hidden="1">#REF!</definedName>
    <definedName name="BLPH95" localSheetId="6" hidden="1">#REF!</definedName>
    <definedName name="BLPH95" localSheetId="2" hidden="1">#REF!</definedName>
    <definedName name="BLPH95" localSheetId="10" hidden="1">#REF!</definedName>
    <definedName name="BLPH95" hidden="1">#REF!</definedName>
    <definedName name="BLPH96" localSheetId="6" hidden="1">#REF!</definedName>
    <definedName name="BLPH96" localSheetId="2" hidden="1">#REF!</definedName>
    <definedName name="BLPH96" localSheetId="10" hidden="1">#REF!</definedName>
    <definedName name="BLPH96" hidden="1">#REF!</definedName>
    <definedName name="BLPH97" localSheetId="6" hidden="1">#REF!</definedName>
    <definedName name="BLPH97" localSheetId="2" hidden="1">#REF!</definedName>
    <definedName name="BLPH97" localSheetId="10" hidden="1">#REF!</definedName>
    <definedName name="BLPH97" hidden="1">#REF!</definedName>
    <definedName name="BLPH98" localSheetId="6" hidden="1">#REF!</definedName>
    <definedName name="BLPH98" localSheetId="2" hidden="1">#REF!</definedName>
    <definedName name="BLPH98" localSheetId="10" hidden="1">#REF!</definedName>
    <definedName name="BLPH98" hidden="1">#REF!</definedName>
    <definedName name="BLPH99" localSheetId="6" hidden="1">#REF!</definedName>
    <definedName name="BLPH99" localSheetId="2" hidden="1">#REF!</definedName>
    <definedName name="BLPH99" localSheetId="10" hidden="1">#REF!</definedName>
    <definedName name="BLPH99" hidden="1">#REF!</definedName>
    <definedName name="Cwvu.CapersView." localSheetId="6" hidden="1">#REF!</definedName>
    <definedName name="Cwvu.CapersView." localSheetId="2" hidden="1">#REF!</definedName>
    <definedName name="Cwvu.CapersView." localSheetId="10" hidden="1">#REF!</definedName>
    <definedName name="Cwvu.CapersView." hidden="1">#REF!</definedName>
    <definedName name="Cwvu.Japan_Capers_Ed_Pub." localSheetId="6" hidden="1">#REF!</definedName>
    <definedName name="Cwvu.Japan_Capers_Ed_Pub." localSheetId="2" hidden="1">#REF!</definedName>
    <definedName name="Cwvu.Japan_Capers_Ed_Pub." localSheetId="10" hidden="1">#REF!</definedName>
    <definedName name="Cwvu.Japan_Capers_Ed_Pub." hidden="1">#REF!</definedName>
    <definedName name="gwge" localSheetId="6" hidden="1">#REF!</definedName>
    <definedName name="gwge" localSheetId="2" hidden="1">#REF!</definedName>
    <definedName name="gwge" localSheetId="10" hidden="1">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_All_AGroups">#REF!</definedName>
    <definedName name="list_Mechanisms">#REF!</definedName>
    <definedName name="list_Projects">#REF!</definedName>
    <definedName name="ListOffset" hidden="1">1</definedName>
    <definedName name="Pal_Workbook_GUID" hidden="1">"LJ9YVKRJVQ1A1KNUG7XIT5A9"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6" hidden="1">#REF!</definedName>
    <definedName name="Rwvu.CapersView." localSheetId="2" hidden="1">#REF!</definedName>
    <definedName name="Rwvu.CapersView." localSheetId="10" hidden="1">#REF!</definedName>
    <definedName name="Rwvu.CapersView." hidden="1">#REF!</definedName>
    <definedName name="Rwvu.Japan_Capers_Ed_Pub." localSheetId="6" hidden="1">#REF!</definedName>
    <definedName name="Rwvu.Japan_Capers_Ed_Pub." localSheetId="2" hidden="1">#REF!</definedName>
    <definedName name="Rwvu.Japan_Capers_Ed_Pub." localSheetId="10" hidden="1">#REF!</definedName>
    <definedName name="Rwvu.Japan_Capers_Ed_Pub." hidden="1">#REF!</definedName>
    <definedName name="Rwvu.KJP_CC." localSheetId="6" hidden="1">#REF!</definedName>
    <definedName name="Rwvu.KJP_CC." localSheetId="2" hidden="1">#REF!</definedName>
    <definedName name="Rwvu.KJP_CC." localSheetId="10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wvu.CapersView." localSheetId="6" hidden="1">#REF!</definedName>
    <definedName name="Swvu.CapersView." localSheetId="2" hidden="1">#REF!</definedName>
    <definedName name="Swvu.CapersView." localSheetId="10" hidden="1">#REF!</definedName>
    <definedName name="Swvu.CapersView." hidden="1">#REF!</definedName>
    <definedName name="Swvu.Japan_Capers_Ed_Pub." localSheetId="6" hidden="1">#REF!</definedName>
    <definedName name="Swvu.Japan_Capers_Ed_Pub." localSheetId="2" hidden="1">#REF!</definedName>
    <definedName name="Swvu.Japan_Capers_Ed_Pub." localSheetId="10" hidden="1">#REF!</definedName>
    <definedName name="Swvu.Japan_Capers_Ed_Pub." hidden="1">#REF!</definedName>
    <definedName name="Swvu.KJP_CC." localSheetId="6" hidden="1">#REF!</definedName>
    <definedName name="Swvu.KJP_CC." localSheetId="2" hidden="1">#REF!</definedName>
    <definedName name="Swvu.KJP_CC." localSheetId="10" hidden="1">#REF!</definedName>
    <definedName name="Swvu.KJP_CC." hidden="1">#REF!</definedName>
    <definedName name="TableET5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Z_9A428CE1_B4D9_11D0_A8AA_0000C071AEE7_.wvu.Cols" localSheetId="6" hidden="1">#REF!,#REF!</definedName>
    <definedName name="Z_9A428CE1_B4D9_11D0_A8AA_0000C071AEE7_.wvu.Cols" localSheetId="2" hidden="1">#REF!,#REF!</definedName>
    <definedName name="Z_9A428CE1_B4D9_11D0_A8AA_0000C071AEE7_.wvu.Cols" localSheetId="10" hidden="1">#REF!,#REF!</definedName>
    <definedName name="Z_9A428CE1_B4D9_11D0_A8AA_0000C071AEE7_.wvu.Cols" hidden="1">#REF!,#REF!</definedName>
    <definedName name="Z_9A428CE1_B4D9_11D0_A8AA_0000C071AEE7_.wvu.PrintArea" localSheetId="6" hidden="1">#REF!</definedName>
    <definedName name="Z_9A428CE1_B4D9_11D0_A8AA_0000C071AEE7_.wvu.PrintArea" localSheetId="2" hidden="1">#REF!</definedName>
    <definedName name="Z_9A428CE1_B4D9_11D0_A8AA_0000C071AEE7_.wvu.PrintArea" localSheetId="10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15" l="1"/>
  <c r="E22" i="15"/>
  <c r="E12" i="15"/>
  <c r="E13" i="15"/>
  <c r="E24" i="15" l="1"/>
  <c r="E7" i="15" l="1"/>
  <c r="E18" i="15"/>
  <c r="E19" i="15"/>
  <c r="E20" i="15"/>
  <c r="E9" i="15"/>
  <c r="E17" i="15" l="1"/>
  <c r="E16" i="15"/>
  <c r="E15" i="15"/>
  <c r="E11" i="15"/>
  <c r="E8" i="15"/>
  <c r="E4" i="15"/>
  <c r="E3" i="15"/>
  <c r="B3" i="15"/>
  <c r="B4" i="15" l="1"/>
  <c r="B7" i="15" l="1"/>
  <c r="B8" i="15" l="1"/>
  <c r="B9" i="15" s="1"/>
  <c r="B11" i="15" l="1"/>
  <c r="B12" i="15" l="1"/>
  <c r="B13" i="15" l="1"/>
  <c r="B15" i="15" s="1"/>
  <c r="B16" i="15" s="1"/>
  <c r="B17" i="15" s="1"/>
  <c r="B18" i="15" s="1"/>
  <c r="B19" i="15" l="1"/>
  <c r="B20" i="15" s="1"/>
  <c r="B21" i="15" l="1"/>
  <c r="B22" i="15" s="1"/>
  <c r="B24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tc={628FF4C0-C9BA-46B3-89BC-1692794EE324}</author>
  </authors>
  <commentList>
    <comment ref="A23" authorId="0" shapeId="0" xr:uid="{628FF4C0-C9BA-46B3-89BC-1692794EE324}">
      <text>
        <t>[Threaded comment]
Your version of Excel allows you to read this threaded comment; however, any edits to it will get removed if the file is opened in a newer version of Excel. Learn more: https://go.microsoft.com/fwlink/?linkid=870924
Comment:
    Await final doc -&gt; possibility to change to ‘Teesside’</t>
      </text>
    </comment>
  </commentList>
</comments>
</file>

<file path=xl/sharedStrings.xml><?xml version="1.0" encoding="utf-8"?>
<sst xmlns="http://schemas.openxmlformats.org/spreadsheetml/2006/main" count="794" uniqueCount="442">
  <si>
    <t>We have published this workbook in conjuction with the RIIO-3 Load Re-opener May 2026 Submission Window Draft Determinations. It contains the tables used in the overview document and annexes.</t>
  </si>
  <si>
    <t>Title</t>
  </si>
  <si>
    <t>Information</t>
  </si>
  <si>
    <t>Publisher</t>
  </si>
  <si>
    <t>Ofgem - ET Investment Determinations</t>
  </si>
  <si>
    <t>Version</t>
  </si>
  <si>
    <t>Publication date</t>
  </si>
  <si>
    <t>Filename</t>
  </si>
  <si>
    <t>RIIO-3 Load Re-opener May 2026 Submission Window Draft Determinations - Data File</t>
  </si>
  <si>
    <t>Price Base For Costs</t>
  </si>
  <si>
    <t>2023/24</t>
  </si>
  <si>
    <t>Cover table Licencees</t>
  </si>
  <si>
    <t>Sector_Group</t>
  </si>
  <si>
    <t>Network Name</t>
  </si>
  <si>
    <t>Sector Group Short</t>
  </si>
  <si>
    <t>Sector</t>
  </si>
  <si>
    <t>Network Short Name</t>
  </si>
  <si>
    <t>National Grid Electricity Transmission</t>
  </si>
  <si>
    <t>ET_NGrid</t>
  </si>
  <si>
    <t>ET</t>
  </si>
  <si>
    <t>NGET</t>
  </si>
  <si>
    <t>Scottish Hydro Electric Transmission</t>
  </si>
  <si>
    <t>ET_SSE</t>
  </si>
  <si>
    <t>SHET</t>
  </si>
  <si>
    <t>SP Transmission</t>
  </si>
  <si>
    <t>ET_SPEN</t>
  </si>
  <si>
    <t>SPT</t>
  </si>
  <si>
    <t>Sheet</t>
  </si>
  <si>
    <t>Tab Name</t>
  </si>
  <si>
    <t>Worksheet Title</t>
  </si>
  <si>
    <t>Link</t>
  </si>
  <si>
    <t>Cover</t>
  </si>
  <si>
    <t>Cover Sheet</t>
  </si>
  <si>
    <t>Contents</t>
  </si>
  <si>
    <t>Draft Determinations Tables</t>
  </si>
  <si>
    <t>Tables in Overview Document</t>
  </si>
  <si>
    <t>Table1_EL_Overview</t>
  </si>
  <si>
    <t>Table 1: Our draft determinations for May 2026 Load Re-opener Eligibility Letter applications</t>
  </si>
  <si>
    <t>Table2_PA_Overview</t>
  </si>
  <si>
    <t>Table 2: Summary of the May 2026 Load Re-opener Project Assessment applications</t>
  </si>
  <si>
    <t>Table3_Consumer_Cost</t>
  </si>
  <si>
    <t>Table 3: Estimated total amount to be paid by consumers through their bills for these Draft Determinations (£m)</t>
  </si>
  <si>
    <t>Tables in Eligibility Annex</t>
  </si>
  <si>
    <t>TableEA1_EL_Details</t>
  </si>
  <si>
    <t xml:space="preserve">Table EA1: Summary of the May 2026 Load Re-opener Eligibility Letter submissions </t>
  </si>
  <si>
    <t>EA_A3_Annex1</t>
  </si>
  <si>
    <t>Annex 1: National Grid Electricity Transmission plc, Electricity transmission licence, Special Condition values and tables modified by this draft direction</t>
  </si>
  <si>
    <t>EA_A3_Annex2</t>
  </si>
  <si>
    <t>Annex 2: Scottish Hydro Electric Transmission Plc, Electricity transmission licence, Special Condition values and tables modified by this draft direction</t>
  </si>
  <si>
    <t>Tables in Project Assessment Annex</t>
  </si>
  <si>
    <t>TablePA1_PA_Overview</t>
  </si>
  <si>
    <t>Table PA1: Summary of the May 2026 Load Re-opener Project Assessment submissions</t>
  </si>
  <si>
    <t>TablePA2_PA_Details</t>
  </si>
  <si>
    <t>Table PA2: Breakdown of submitted Load Re-opener Project Assessment projects in May 2026</t>
  </si>
  <si>
    <t>TablePA3_VRSE_Requests</t>
  </si>
  <si>
    <t>Table PA3: Summary of VSRE project</t>
  </si>
  <si>
    <t>TablePA4_VRSE_Costs</t>
  </si>
  <si>
    <t xml:space="preserve">Table PA4: SPT Submitted Project Costs </t>
  </si>
  <si>
    <t>TablePA5_VRSE_DD</t>
  </si>
  <si>
    <t xml:space="preserve">Table PA5: Draft Determinations on SPT’s VRSE project </t>
  </si>
  <si>
    <t>TablePA6_PCD_SPT</t>
  </si>
  <si>
    <t>Table PA6: PCDs to be amended (PCFt) and added (LRt) in SPT’s licence</t>
  </si>
  <si>
    <t>PA_A2_Annex1</t>
  </si>
  <si>
    <t>Annex 1: SP Transmission Plc, Electricity transmission licence, Special Condition values and tables modified by this draft direction</t>
  </si>
  <si>
    <t>PA_A3_Annex1</t>
  </si>
  <si>
    <t xml:space="preserve">Annex 1: Draft modification for SP Transmission Plc electricity transmission licence  </t>
  </si>
  <si>
    <t>TableMP1_ODI-F_Overview</t>
  </si>
  <si>
    <t xml:space="preserve">Table MP1: Summary of the May 2026 Load Re-opener submissions, and proposed decision on MP ODI-F </t>
  </si>
  <si>
    <t>ETO</t>
  </si>
  <si>
    <t>Number of Eligibility Letter submissions (#)</t>
  </si>
  <si>
    <t>Number of Eligibility Letters accepted by Ofgem (#)</t>
  </si>
  <si>
    <t>Total PCF request for eligible projects (£m)</t>
  </si>
  <si>
    <t>Total PCF granted for eligible projects (£m)</t>
  </si>
  <si>
    <t>Number of Assessment Track 2 projects (#)</t>
  </si>
  <si>
    <t>Number of Assessment Track 3 projects (#)</t>
  </si>
  <si>
    <t>N/A</t>
  </si>
  <si>
    <t>Number of Project Assessment Applications (#)</t>
  </si>
  <si>
    <t>Company requested funding (£m)</t>
  </si>
  <si>
    <t xml:space="preserve">Ofgem’s proposed cost adjustment (£m) </t>
  </si>
  <si>
    <r>
      <t>Ofgem’s Draft Determination Allowances (£m</t>
    </r>
    <r>
      <rPr>
        <sz val="12"/>
        <color theme="1"/>
        <rFont val="Aptos"/>
        <family val="2"/>
      </rPr>
      <t>)</t>
    </r>
  </si>
  <si>
    <t>To be determined</t>
  </si>
  <si>
    <t>Company</t>
  </si>
  <si>
    <t>Price Base</t>
  </si>
  <si>
    <t>Paid by Consumers: Reopener Allowances</t>
  </si>
  <si>
    <t>Paid by Consumers: CAI UIOLI Mechanism</t>
  </si>
  <si>
    <t>Paid by Consumers: Company Debt Repayments</t>
  </si>
  <si>
    <t>Paid by Consumers: Company Shareholder Return</t>
  </si>
  <si>
    <t>Total Paid by Consumers</t>
  </si>
  <si>
    <t>Present Value of Total Paid by Consumers</t>
  </si>
  <si>
    <t>-</t>
  </si>
  <si>
    <t>Total</t>
  </si>
  <si>
    <t>2025/26</t>
  </si>
  <si>
    <t>Project Name</t>
  </si>
  <si>
    <t xml:space="preserve">Proposed Assessment Track by ETO  </t>
  </si>
  <si>
    <t>Assessment Track proposed/decided by Ofgem</t>
  </si>
  <si>
    <t>Submitted forecast project cost (£m)</t>
  </si>
  <si>
    <t>Adjusted forecast project cost (£m)</t>
  </si>
  <si>
    <t>PCF Allowance (£m)</t>
  </si>
  <si>
    <t>Aberthaw – Site Strategy</t>
  </si>
  <si>
    <t>Track 2</t>
  </si>
  <si>
    <t>Track 3</t>
  </si>
  <si>
    <t>Banwen (Rhigos B)</t>
  </si>
  <si>
    <t xml:space="preserve">Berkswell </t>
  </si>
  <si>
    <t>Blyth 400kV Site Strategy</t>
  </si>
  <si>
    <t>Bodelwyddan 400kV Extension</t>
  </si>
  <si>
    <t>Bolney 400kV Site Strategy</t>
  </si>
  <si>
    <t xml:space="preserve">Bridgend </t>
  </si>
  <si>
    <t>East Claydon – Enderby – Patford Bridge 1 and 2 OHL</t>
  </si>
  <si>
    <t>ETRE</t>
  </si>
  <si>
    <t>Rejected</t>
  </si>
  <si>
    <t>Farmoor</t>
  </si>
  <si>
    <t>Feckenham – Hams Hall, Drakelow – Hams Hall OHL</t>
  </si>
  <si>
    <t>Feckenham – Ironbridge OHL</t>
  </si>
  <si>
    <t>Imperial Park 400/132kV Upgrade</t>
  </si>
  <si>
    <t>Ince SGT Extension</t>
  </si>
  <si>
    <t>Keadby (KEAD4)</t>
  </si>
  <si>
    <t>Kingsnorth 400kV Extension</t>
  </si>
  <si>
    <t>Laleham 132kV Extension</t>
  </si>
  <si>
    <t>Lower Frankton 400kV AIS Substation</t>
  </si>
  <si>
    <t>North West London</t>
  </si>
  <si>
    <t>SCRE (COTT4 – STAY4) and WRRE (WBUR4 – RATS4) OHL</t>
  </si>
  <si>
    <t>Tees Dock/ Teeside Connection Node A </t>
  </si>
  <si>
    <r>
      <t>Tilbury</t>
    </r>
    <r>
      <rPr>
        <u/>
        <sz val="12"/>
        <color rgb="FF008080"/>
        <rFont val="Aptos"/>
        <family val="2"/>
      </rPr>
      <t xml:space="preserve"> </t>
    </r>
    <r>
      <rPr>
        <sz val="12"/>
        <color theme="1"/>
        <rFont val="Aptos"/>
        <family val="2"/>
      </rPr>
      <t>275kV Rebuild - RIIO T3 Holistic Site Strategy</t>
    </r>
  </si>
  <si>
    <t>Warley 275kV Substation Replacement</t>
  </si>
  <si>
    <t>Willington 132kV Rebuild</t>
  </si>
  <si>
    <t>Energy Isles (Shetland)</t>
  </si>
  <si>
    <t>Knocknegael Farigaig HVP</t>
  </si>
  <si>
    <t>Loch Na Cathrach Cluster</t>
  </si>
  <si>
    <t>Shetland on Island Infrastructure</t>
  </si>
  <si>
    <t>New text is double underscored and text removed is double struck through.</t>
  </si>
  <si>
    <t>Appendix 1 of Special Condition 3.15 Pre-Construction Funding allowance (PCFAt) (£m)</t>
  </si>
  <si>
    <t>Total: [300.14]</t>
  </si>
  <si>
    <t>Appendix 2 of Special Condition 3.15 3.15 Pre-Construction Funding Price Control Deliverable Allowance (PCFt) (£m)</t>
  </si>
  <si>
    <t>EJP OSR</t>
  </si>
  <si>
    <t>Output</t>
  </si>
  <si>
    <t>Delivery date</t>
  </si>
  <si>
    <t>2026/27</t>
  </si>
  <si>
    <t>2027/28</t>
  </si>
  <si>
    <t>2028/29</t>
  </si>
  <si>
    <t>2029/30</t>
  </si>
  <si>
    <t>2030/31</t>
  </si>
  <si>
    <t>Total Allowance</t>
  </si>
  <si>
    <t>NGT500440</t>
  </si>
  <si>
    <t>Barking</t>
  </si>
  <si>
    <t>NGT500538</t>
  </si>
  <si>
    <t>East Claydon Rebuild</t>
  </si>
  <si>
    <t>NGT500435</t>
  </si>
  <si>
    <t>Fawley Strategy (Chilling - Fawley and Fawley S/S)</t>
  </si>
  <si>
    <t>NGT500387</t>
  </si>
  <si>
    <t>KEGWORTH 400KV S/S</t>
  </si>
  <si>
    <t>103632-207168</t>
  </si>
  <si>
    <t>Kirkstall 'A' - Skelton Grange Cable Replacement</t>
  </si>
  <si>
    <t>NGT500541</t>
  </si>
  <si>
    <t>Llandyfaelog (Camarthan) New Build</t>
  </si>
  <si>
    <t>NGT500117</t>
  </si>
  <si>
    <t>New Navenby 400kv S/S</t>
  </si>
  <si>
    <t>NGT400034</t>
  </si>
  <si>
    <t>Pembroke 400kV S/S</t>
  </si>
  <si>
    <t>NGT300007</t>
  </si>
  <si>
    <t>Sizewell 400kV Rebuild</t>
  </si>
  <si>
    <t>NGT500439</t>
  </si>
  <si>
    <t>St Johns Wood 275 kV Rationalisation</t>
  </si>
  <si>
    <t xml:space="preserve">103622-207157 </t>
  </si>
  <si>
    <t>West London Cables Strategy (Ealing - Laleham, Iver - North Hyde, Ealing Willesden)</t>
  </si>
  <si>
    <t>NGT500381</t>
  </si>
  <si>
    <t>WILLINGTON EAST 400KV S/S</t>
  </si>
  <si>
    <t>WILLINGTON EAST 400KV S/S - Construction</t>
  </si>
  <si>
    <t>NGT500472</t>
  </si>
  <si>
    <t>DEESIDE - LEGACY - TRAWSFYNYDD 1, DEESIDE - LEGACY - TRAWSFYNYDD 2, IRONBRIDGE - LEGACY - SHREWSBURY, IRONBRIDGE - LEGACY 2</t>
  </si>
  <si>
    <t>NGT300086</t>
  </si>
  <si>
    <t>Ickenham HS2 - OHL and Cable Turn In/Tee Infrastructure</t>
  </si>
  <si>
    <t>NGT300088</t>
  </si>
  <si>
    <t>Ickenham HS2 - Substation Infrastructure</t>
  </si>
  <si>
    <t>NGT300087</t>
  </si>
  <si>
    <t>Ickenham HS2 Connection Work</t>
  </si>
  <si>
    <t>NGT500135</t>
  </si>
  <si>
    <t>MIDL4 ENWL GSP BB Ext / SGTs / Turn-in</t>
  </si>
  <si>
    <t>NGT500614</t>
  </si>
  <si>
    <t>MIDL4 Green Energy Centre IRL Gen Bay</t>
  </si>
  <si>
    <t>NGT500560</t>
  </si>
  <si>
    <t>NGT500561</t>
  </si>
  <si>
    <t>ENWL MIDL4 GSP CONNECTION</t>
  </si>
  <si>
    <t>NGT500562</t>
  </si>
  <si>
    <t>ENWL MIDL4 GSP Intertrip</t>
  </si>
  <si>
    <t>NGT500468</t>
  </si>
  <si>
    <t>NS Hinksey Cable</t>
  </si>
  <si>
    <t>NGT20054</t>
  </si>
  <si>
    <t>Quainton HS2 - OHL and Substation Infras</t>
  </si>
  <si>
    <t>NGT20052_01</t>
  </si>
  <si>
    <t>Quainton HS2 Connection Assets - Sub wor</t>
  </si>
  <si>
    <t>103623-207158</t>
  </si>
  <si>
    <t>Imperial Park - Melksham and Cilfynydd - Whitson - Seabank – Construction</t>
  </si>
  <si>
    <t>tCSNP2</t>
  </si>
  <si>
    <t>Feckenham to Minety 400kV A589 Circuit Reconductoring</t>
  </si>
  <si>
    <t>Reconductoring of Carrington - Penwortham &amp; Padiham - Penwortham 400kV circuits</t>
  </si>
  <si>
    <t>Reconfigure Stalybridge - Thorpe Marsh 400kV circuit</t>
  </si>
  <si>
    <t>Reconductor double circuits Norton â€“ Osbaldwick (A347 &amp; A355)</t>
  </si>
  <si>
    <t>NGT500535</t>
  </si>
  <si>
    <t>Aberthaw - Site Strategy</t>
  </si>
  <si>
    <t>NGT500509</t>
  </si>
  <si>
    <t>NGT300089
NGT20055_02</t>
  </si>
  <si>
    <t>Berkswell</t>
  </si>
  <si>
    <t>NGT500557</t>
  </si>
  <si>
    <t>Blyth 400KV Site Strategy</t>
  </si>
  <si>
    <t>NGT300372 
NGT300425</t>
  </si>
  <si>
    <t>NGT500497</t>
  </si>
  <si>
    <t>NGT600099</t>
  </si>
  <si>
    <t>Bridgend</t>
  </si>
  <si>
    <t>NGT500473</t>
  </si>
  <si>
    <t>NGT300431</t>
  </si>
  <si>
    <t>NGT500470</t>
  </si>
  <si>
    <t xml:space="preserve">Feckenham – Hams Hall, </t>
  </si>
  <si>
    <t>NGT500430</t>
  </si>
  <si>
    <t>NGT500280
NGNLT30660</t>
  </si>
  <si>
    <t>NGT500193 NGT500112</t>
  </si>
  <si>
    <t>NGT300206 
NGT300205
NGT500626</t>
  </si>
  <si>
    <t>NGET102038</t>
  </si>
  <si>
    <t>NGT500539</t>
  </si>
  <si>
    <t>Laleham 132kV Site Strategy</t>
  </si>
  <si>
    <t>NGT500040 NGT500041</t>
  </si>
  <si>
    <t>Lower Frankton - LFRA4 400kV AIS Substation</t>
  </si>
  <si>
    <r>
      <t>NGT500432 /</t>
    </r>
    <r>
      <rPr>
        <u val="double"/>
        <sz val="12"/>
        <color theme="1"/>
        <rFont val="Aptos"/>
        <family val="2"/>
      </rPr>
      <t xml:space="preserve"> </t>
    </r>
    <r>
      <rPr>
        <u val="double"/>
        <sz val="10"/>
        <color rgb="FF000000"/>
        <rFont val="Aptos"/>
        <family val="2"/>
      </rPr>
      <t>NGT500438</t>
    </r>
  </si>
  <si>
    <t>NGT500445 NGT500446</t>
  </si>
  <si>
    <t>NGT500427</t>
  </si>
  <si>
    <t>Tees Dock/ Teeside Connection Node A (Previously LACKENBY B) 400KV S/S - Construction</t>
  </si>
  <si>
    <t>NGT500441
NGT500528</t>
  </si>
  <si>
    <t>Tilbury 275kV Rebuild - RIIO T3 Holistic Site Strategy</t>
  </si>
  <si>
    <t>NGT500546</t>
  </si>
  <si>
    <t>Warley 275kV Replacement - Site Strategy</t>
  </si>
  <si>
    <t>NGT500411</t>
  </si>
  <si>
    <t xml:space="preserve"> New text is double underscored and text removed is double struck through.</t>
  </si>
  <si>
    <t>Total: [492.33]</t>
  </si>
  <si>
    <t>Appendix 2 of Special Condition 3.15 Pre-Construction Funding Price Control Deliverable Allowance (PCFt) (£m)</t>
  </si>
  <si>
    <t xml:space="preserve"> Total Allowance </t>
  </si>
  <si>
    <t>SHT20313</t>
  </si>
  <si>
    <t>Dundee City Strategy Phase 1 </t>
  </si>
  <si>
    <t>SHT20314</t>
  </si>
  <si>
    <t>SHT20629</t>
  </si>
  <si>
    <t>SHT20368</t>
  </si>
  <si>
    <t>East Coast Network Investment</t>
  </si>
  <si>
    <t>SHT20346</t>
  </si>
  <si>
    <t>Taynuilt – Creag Dhubh Reinforcement </t>
  </si>
  <si>
    <t>SHT20069</t>
  </si>
  <si>
    <t xml:space="preserve">Coire Glas PSH Connection </t>
  </si>
  <si>
    <t>SHT20073</t>
  </si>
  <si>
    <t>SHT20150</t>
  </si>
  <si>
    <t>SHT200689</t>
  </si>
  <si>
    <t>SHT20083</t>
  </si>
  <si>
    <t>Melgarve Cluster </t>
  </si>
  <si>
    <t>SHT20084</t>
  </si>
  <si>
    <t>SHT20092</t>
  </si>
  <si>
    <t>SHT20093</t>
  </si>
  <si>
    <t>SHT20289</t>
  </si>
  <si>
    <t>SHT20071</t>
  </si>
  <si>
    <t>Strathy Cluster </t>
  </si>
  <si>
    <t>SHT20072</t>
  </si>
  <si>
    <t>SHT20085</t>
  </si>
  <si>
    <t>SHT20086</t>
  </si>
  <si>
    <t>SHT20370</t>
  </si>
  <si>
    <t>SHT20371</t>
  </si>
  <si>
    <t>SHT20101</t>
  </si>
  <si>
    <t>Mossy Hill </t>
  </si>
  <si>
    <t>SHT20102</t>
  </si>
  <si>
    <t>SHT20522</t>
  </si>
  <si>
    <t>SHT20327</t>
  </si>
  <si>
    <t xml:space="preserve">Tealing Solar and Storage Connection </t>
  </si>
  <si>
    <t>SHT20328</t>
  </si>
  <si>
    <t>SHT20329</t>
  </si>
  <si>
    <t>SHT20088</t>
  </si>
  <si>
    <t xml:space="preserve">Clash Gour </t>
  </si>
  <si>
    <t>SHT20089</t>
  </si>
  <si>
    <t>SHT20613</t>
  </si>
  <si>
    <t>SHT20157</t>
  </si>
  <si>
    <t>D'REAY GILLSBAY 132KV</t>
  </si>
  <si>
    <t>SHT20151</t>
  </si>
  <si>
    <t>TCA Elchies Windfarm</t>
  </si>
  <si>
    <t>SHT20074</t>
  </si>
  <si>
    <t>H1- Elchies Windfarm</t>
  </si>
  <si>
    <t>SHT20191</t>
  </si>
  <si>
    <t>LT000366 - Loch Kemp Pumped Storage - TCA</t>
  </si>
  <si>
    <t>SHT20190</t>
  </si>
  <si>
    <t>LT000367 - Loch Kemp Pumped Storage - H1</t>
  </si>
  <si>
    <t>SHT20281</t>
  </si>
  <si>
    <t>LT000398 - Salamander Offshore Windfarm Connection - TCA</t>
  </si>
  <si>
    <t>SHT20282</t>
  </si>
  <si>
    <t>LT000399 - Salamander Offshore Windfarm Connection - H1 (Sole Use)</t>
  </si>
  <si>
    <t>SHT20283</t>
  </si>
  <si>
    <t>LT000400 - Loch Nan Eun Pumped Storage - TCA</t>
  </si>
  <si>
    <t>SHT20284</t>
  </si>
  <si>
    <t>LT000401 - Loch Nan Eun Pumped Storage - Sole Use (H1)</t>
  </si>
  <si>
    <t>SHT20495</t>
  </si>
  <si>
    <t>LT000499 - Shin - Loch Buidhe OHL Reconductor</t>
  </si>
  <si>
    <t>SHT20505</t>
  </si>
  <si>
    <t>LT000522 - Strathy Switching Station - TORI191</t>
  </si>
  <si>
    <t>SHT20156</t>
  </si>
  <si>
    <t>LEWIS INFRASTRUCTURE</t>
  </si>
  <si>
    <t>SHT20306</t>
  </si>
  <si>
    <t>LT000468 - Glendye Wind Farm TCA</t>
  </si>
  <si>
    <t>SHT20307</t>
  </si>
  <si>
    <t>LT000469 - Glendye Wind Farm H1</t>
  </si>
  <si>
    <t>SHT20643</t>
  </si>
  <si>
    <t>Arnish to Balallan 132 kV second Single Circuit</t>
  </si>
  <si>
    <t>SHT20281A</t>
  </si>
  <si>
    <t>Salamander Tee /Salamander Offshore Windfarm Connection</t>
  </si>
  <si>
    <t>SHT20691</t>
  </si>
  <si>
    <t>Greens 400kV Sync Comp</t>
  </si>
  <si>
    <t>SHT20692</t>
  </si>
  <si>
    <t>Coachford 400kV Sync Comp</t>
  </si>
  <si>
    <t>SHT20693</t>
  </si>
  <si>
    <t>Banniskirk 400kV Sync Comp</t>
  </si>
  <si>
    <t>SHT20694</t>
  </si>
  <si>
    <t>Carnaig 400kV Sync Comp</t>
  </si>
  <si>
    <t>SHT20627</t>
  </si>
  <si>
    <t>SHT20628</t>
  </si>
  <si>
    <t>Longside -Peterhead 400kV upgrade</t>
  </si>
  <si>
    <t>Dounreay -Banniskirk 400kV Reinforcement</t>
  </si>
  <si>
    <t>Blackhillock - Cairnford - Kintore 400kV Upgrade</t>
  </si>
  <si>
    <t>Peterhead - Persley - Kintore 400kV Upgrade</t>
  </si>
  <si>
    <t>HNDFUE HVDC Project. Shetland to Aberdeenshire 2GW HVDC link</t>
  </si>
  <si>
    <t>SHT20163</t>
  </si>
  <si>
    <t>Energy Isles (Kergord) Windfarm Connection</t>
  </si>
  <si>
    <t>SHT20687 SHT20687A</t>
  </si>
  <si>
    <t>Knocknagael &amp; Farigaig area voltage management (Shunt Reactor/STATCOM)</t>
  </si>
  <si>
    <t>SHT200703 SHT20115 SHT20114</t>
  </si>
  <si>
    <t>PT001164 - Loch na Cathrach PSH</t>
  </si>
  <si>
    <t>SHT20081 SHT200699</t>
  </si>
  <si>
    <t>Shetland On-Island Infrastructure</t>
  </si>
  <si>
    <t>Number of Project Assessment Submissions (#)</t>
  </si>
  <si>
    <t>Project name</t>
  </si>
  <si>
    <t>ETO requested allowance (£m)</t>
  </si>
  <si>
    <t>Ofgem’s proposed cost adjustment  (£m)</t>
  </si>
  <si>
    <r>
      <t>Ofgem’s proposed Allowances (£m</t>
    </r>
    <r>
      <rPr>
        <sz val="12"/>
        <color theme="1"/>
        <rFont val="Aptos"/>
        <family val="2"/>
      </rPr>
      <t>)</t>
    </r>
  </si>
  <si>
    <t xml:space="preserve">Woolavington </t>
  </si>
  <si>
    <t>XH and XJ Routes Overhead Line Uprating Works (VSRE)</t>
  </si>
  <si>
    <t>Funding requested</t>
  </si>
  <si>
    <t>£142.077m (Load Re-opener and Price Control Deliverable term (LRₜ))</t>
  </si>
  <si>
    <t>Funding proposed by Ofgem</t>
  </si>
  <si>
    <t xml:space="preserve">Total £130.080m: </t>
  </si>
  <si>
    <r>
      <t>·</t>
    </r>
    <r>
      <rPr>
        <sz val="7"/>
        <color theme="1"/>
        <rFont val="Aptos"/>
        <family val="2"/>
      </rPr>
      <t xml:space="preserve">       </t>
    </r>
    <r>
      <rPr>
        <sz val="12"/>
        <color theme="1"/>
        <rFont val="Aptos"/>
        <family val="2"/>
      </rPr>
      <t>£123.852m (under LR</t>
    </r>
    <r>
      <rPr>
        <vertAlign val="subscript"/>
        <sz val="12"/>
        <color theme="1"/>
        <rFont val="Aptos"/>
        <family val="2"/>
      </rPr>
      <t>t</t>
    </r>
    <r>
      <rPr>
        <sz val="12"/>
        <color theme="1"/>
        <rFont val="Aptos"/>
        <family val="2"/>
      </rPr>
      <t xml:space="preserve">) </t>
    </r>
  </si>
  <si>
    <r>
      <t>·</t>
    </r>
    <r>
      <rPr>
        <sz val="7"/>
        <color theme="1"/>
        <rFont val="Aptos"/>
        <family val="2"/>
      </rPr>
      <t xml:space="preserve">       </t>
    </r>
    <r>
      <rPr>
        <sz val="12"/>
        <color theme="1"/>
        <rFont val="Aptos"/>
        <family val="2"/>
      </rPr>
      <t>£6.228m (Pre-Construction Funding Price Control Deliverable term (PCFt)), ie true up PCF from £8.320m to £14.548m</t>
    </r>
  </si>
  <si>
    <t>28 June 2028 (as requested by SPT)</t>
  </si>
  <si>
    <t>SPT's submission</t>
  </si>
  <si>
    <t>Total (£m)</t>
  </si>
  <si>
    <t>Direct (£m)</t>
  </si>
  <si>
    <t>Indirect (£m)</t>
  </si>
  <si>
    <t>Total Project Cost</t>
  </si>
  <si>
    <t xml:space="preserve">Existing Funding </t>
  </si>
  <si>
    <r>
      <t>Net Zero and Re-opener Development Fund term (RDF</t>
    </r>
    <r>
      <rPr>
        <vertAlign val="subscript"/>
        <sz val="12"/>
        <color theme="1"/>
        <rFont val="Aptos"/>
        <family val="2"/>
      </rPr>
      <t>t</t>
    </r>
    <r>
      <rPr>
        <sz val="12"/>
        <color theme="1"/>
        <rFont val="Aptos"/>
        <family val="2"/>
      </rPr>
      <t>) (T2)</t>
    </r>
  </si>
  <si>
    <r>
      <t>RDF</t>
    </r>
    <r>
      <rPr>
        <vertAlign val="subscript"/>
        <sz val="12"/>
        <color theme="1"/>
        <rFont val="Aptos"/>
        <family val="2"/>
      </rPr>
      <t>t</t>
    </r>
    <r>
      <rPr>
        <sz val="12"/>
        <color theme="1"/>
        <rFont val="Aptos"/>
        <family val="2"/>
      </rPr>
      <t xml:space="preserve"> (T2)</t>
    </r>
  </si>
  <si>
    <t>Pre-Construction Funding</t>
  </si>
  <si>
    <r>
      <t>PCF</t>
    </r>
    <r>
      <rPr>
        <vertAlign val="subscript"/>
        <sz val="12"/>
        <color theme="1"/>
        <rFont val="Aptos"/>
        <family val="2"/>
      </rPr>
      <t>t</t>
    </r>
  </si>
  <si>
    <t>Funding Route</t>
  </si>
  <si>
    <t>Load Re-opener</t>
  </si>
  <si>
    <r>
      <t>LR</t>
    </r>
    <r>
      <rPr>
        <vertAlign val="subscript"/>
        <sz val="12"/>
        <color theme="1"/>
        <rFont val="Aptos"/>
        <family val="2"/>
      </rPr>
      <t>t</t>
    </r>
  </si>
  <si>
    <t>Closely Associated Indirects use it or lose it allowance term (CAIt)</t>
  </si>
  <si>
    <r>
      <t>CAI</t>
    </r>
    <r>
      <rPr>
        <vertAlign val="subscript"/>
        <sz val="12"/>
        <color theme="1"/>
        <rFont val="Aptos"/>
        <family val="2"/>
      </rPr>
      <t>t</t>
    </r>
  </si>
  <si>
    <t>Ofgem’s DD</t>
  </si>
  <si>
    <t>Net Zero and Re-opener Development Fund term (T2)</t>
  </si>
  <si>
    <t>Pre-Construction Funding (true-up)</t>
  </si>
  <si>
    <t>Load re-opener</t>
  </si>
  <si>
    <t>CAI UIOLI</t>
  </si>
  <si>
    <r>
      <t>Table PA6: PCDs to be amended (PCF</t>
    </r>
    <r>
      <rPr>
        <b/>
        <vertAlign val="subscript"/>
        <sz val="12"/>
        <color rgb="FF54616C"/>
        <rFont val="Aptos"/>
        <family val="2"/>
      </rPr>
      <t>t</t>
    </r>
    <r>
      <rPr>
        <b/>
        <sz val="12"/>
        <color rgb="FF54616C"/>
        <rFont val="Aptos"/>
        <family val="2"/>
      </rPr>
      <t>) and added (LR</t>
    </r>
    <r>
      <rPr>
        <b/>
        <vertAlign val="subscript"/>
        <sz val="12"/>
        <color rgb="FF54616C"/>
        <rFont val="Aptos"/>
        <family val="2"/>
      </rPr>
      <t>t</t>
    </r>
    <r>
      <rPr>
        <b/>
        <sz val="12"/>
        <color rgb="FF54616C"/>
        <rFont val="Aptos"/>
        <family val="2"/>
      </rPr>
      <t>) in SPT’s licence</t>
    </r>
  </si>
  <si>
    <t>Licence Term</t>
  </si>
  <si>
    <t>Project</t>
  </si>
  <si>
    <t>Delivery Date</t>
  </si>
  <si>
    <t>2026/ 27</t>
  </si>
  <si>
    <t>2027/ 28</t>
  </si>
  <si>
    <t>2028/ 29</t>
  </si>
  <si>
    <t>2029/ 30</t>
  </si>
  <si>
    <t>2030/ 31</t>
  </si>
  <si>
    <r>
      <t>LR</t>
    </r>
    <r>
      <rPr>
        <vertAlign val="subscript"/>
        <sz val="12"/>
        <color theme="1"/>
        <rFont val="Aptos"/>
        <family val="2"/>
      </rPr>
      <t>t</t>
    </r>
    <r>
      <rPr>
        <sz val="12"/>
        <color theme="1"/>
        <rFont val="Aptos"/>
        <family val="2"/>
      </rPr>
      <t xml:space="preserve"> under SpC 3.18 </t>
    </r>
  </si>
  <si>
    <t>SPT200473 VSRE - XH and XJ Routes Overhead Line Uprating Works</t>
  </si>
  <si>
    <t xml:space="preserve">- </t>
  </si>
  <si>
    <r>
      <t>PCF</t>
    </r>
    <r>
      <rPr>
        <vertAlign val="subscript"/>
        <sz val="12"/>
        <color theme="1"/>
        <rFont val="Aptos"/>
        <family val="2"/>
      </rPr>
      <t>t</t>
    </r>
    <r>
      <rPr>
        <sz val="12"/>
        <color theme="1"/>
        <rFont val="Aptos"/>
        <family val="2"/>
      </rPr>
      <t xml:space="preserve"> under SpC 3.15</t>
    </r>
  </si>
  <si>
    <r>
      <t>Total: [</t>
    </r>
    <r>
      <rPr>
        <strike/>
        <sz val="12"/>
        <color theme="1"/>
        <rFont val="Cambria"/>
        <family val="1"/>
      </rPr>
      <t>154.95</t>
    </r>
    <r>
      <rPr>
        <u val="double"/>
        <sz val="12"/>
        <color theme="1"/>
        <rFont val="Cambria"/>
        <family val="1"/>
      </rPr>
      <t>163.73</t>
    </r>
    <r>
      <rPr>
        <sz val="12"/>
        <color theme="1"/>
        <rFont val="Cambria"/>
        <family val="1"/>
      </rPr>
      <t>]</t>
    </r>
  </si>
  <si>
    <t>SPT200324</t>
  </si>
  <si>
    <t>Glenglass to Glenmuckloch 132kV OHL</t>
  </si>
  <si>
    <t>SPT200406</t>
  </si>
  <si>
    <t xml:space="preserve">Windyhill – Lambhill - Denny North 400kV Reinforcement (DLUP) </t>
  </si>
  <si>
    <t>SPT200474</t>
  </si>
  <si>
    <t>Strathaven - Elvanfoot OHL Uprating Works (VERE)</t>
  </si>
  <si>
    <t>SPT200475</t>
  </si>
  <si>
    <t>Elvanfoot - Harker 400kV OHL Uprating Works (EHRE)</t>
  </si>
  <si>
    <t>SPT200409</t>
  </si>
  <si>
    <t>SPT-RI-2060 – Redshaw 400kV substation</t>
  </si>
  <si>
    <t>SPT200494</t>
  </si>
  <si>
    <t>SPT-RI-2061 – Redshaw 132kV substation</t>
  </si>
  <si>
    <t>SPT200874</t>
  </si>
  <si>
    <t>Glenshimmeroch 132kV Collector Substation Reinforcements</t>
  </si>
  <si>
    <t>SPT200876</t>
  </si>
  <si>
    <t>Synchronous Compensators - Enhanced-STATCOMs</t>
  </si>
  <si>
    <t>SPT200326</t>
  </si>
  <si>
    <t>Glenmuckloch to ZV Route Reinforcements</t>
  </si>
  <si>
    <t>SPT200857</t>
  </si>
  <si>
    <t>REDSHAW 132KV B BOARD (TORI-3060)</t>
  </si>
  <si>
    <t>SPT200865</t>
  </si>
  <si>
    <t>Coylton -Maybole 132kV Reinforcement</t>
  </si>
  <si>
    <t>SPT200505</t>
  </si>
  <si>
    <t>Wyseby 400kV substation</t>
  </si>
  <si>
    <t>SPT200248</t>
  </si>
  <si>
    <t>U &amp; AT Route 132kV Replacement</t>
  </si>
  <si>
    <t>SPT200906</t>
  </si>
  <si>
    <t>Dumfries North 400kV substation</t>
  </si>
  <si>
    <t>SPT200642</t>
  </si>
  <si>
    <t>Dunlaw Extension to Galashiels Reinforcements (TORI 2080) H1</t>
  </si>
  <si>
    <t>SPT200495</t>
  </si>
  <si>
    <t>Gala North H1</t>
  </si>
  <si>
    <t>SPT200917</t>
  </si>
  <si>
    <t>Teviot 400kV &amp; 132kV substation</t>
  </si>
  <si>
    <t>Reconductor the ZV route between Strathaven and Elvanfoot with HTLS conductor</t>
  </si>
  <si>
    <t>Reconductor the ZV route between Elvanfoot and Harker with HTLS conductor</t>
  </si>
  <si>
    <t>MSIP</t>
  </si>
  <si>
    <t>SPT Kincardine - Wishaw 400kV Reinforcement (MSIP stage 1 approved)</t>
  </si>
  <si>
    <t>SPT Kincardine North 400kV Substation (MSIP stage 1 approved)</t>
  </si>
  <si>
    <r>
      <t xml:space="preserve">MSIP
</t>
    </r>
    <r>
      <rPr>
        <u val="double"/>
        <sz val="11"/>
        <color rgb="FF000000"/>
        <rFont val="Cambria"/>
        <family val="1"/>
      </rPr>
      <t>SPT200473</t>
    </r>
  </si>
  <si>
    <r>
      <t>SPT SPT-RI-130</t>
    </r>
    <r>
      <rPr>
        <sz val="11"/>
        <color rgb="FF242424"/>
        <rFont val="Cambria"/>
        <family val="1"/>
      </rPr>
      <t xml:space="preserve"> </t>
    </r>
    <r>
      <rPr>
        <u val="double"/>
        <sz val="11"/>
        <color rgb="FF242424"/>
        <rFont val="Cambria"/>
        <family val="1"/>
      </rPr>
      <t>VSRE -</t>
    </r>
    <r>
      <rPr>
        <sz val="11"/>
        <color rgb="FF242424"/>
        <rFont val="Cambria"/>
        <family val="1"/>
      </rPr>
      <t xml:space="preserve"> XH and XJ Routes Overhead Line Uprating Works </t>
    </r>
    <r>
      <rPr>
        <strike/>
        <sz val="11"/>
        <color rgb="FF242424"/>
        <rFont val="Cambria"/>
        <family val="1"/>
      </rPr>
      <t>(MSIP stage 1 approved)</t>
    </r>
  </si>
  <si>
    <r>
      <t xml:space="preserve">31 March 2031
</t>
    </r>
    <r>
      <rPr>
        <u val="double"/>
        <sz val="10"/>
        <color theme="1"/>
        <rFont val="Aptos"/>
        <family val="2"/>
      </rPr>
      <t>28 June 2028</t>
    </r>
  </si>
  <si>
    <r>
      <t xml:space="preserve">1.18
</t>
    </r>
    <r>
      <rPr>
        <u val="double"/>
        <sz val="11"/>
        <color theme="1"/>
        <rFont val="Cambria"/>
        <family val="1"/>
      </rPr>
      <t>7.81</t>
    </r>
  </si>
  <si>
    <r>
      <t xml:space="preserve">1.16
</t>
    </r>
    <r>
      <rPr>
        <u val="double"/>
        <sz val="11"/>
        <color theme="1"/>
        <rFont val="Cambria"/>
        <family val="1"/>
      </rPr>
      <t>5.43</t>
    </r>
  </si>
  <si>
    <r>
      <t xml:space="preserve">1.15
</t>
    </r>
    <r>
      <rPr>
        <u val="double"/>
        <sz val="11"/>
        <color theme="1"/>
        <rFont val="Cambria"/>
        <family val="1"/>
      </rPr>
      <t>1.31</t>
    </r>
  </si>
  <si>
    <r>
      <t xml:space="preserve">1.14
</t>
    </r>
    <r>
      <rPr>
        <u val="double"/>
        <sz val="11"/>
        <color theme="1"/>
        <rFont val="Cambria"/>
        <family val="1"/>
      </rPr>
      <t>-</t>
    </r>
  </si>
  <si>
    <r>
      <t xml:space="preserve">1.13
</t>
    </r>
    <r>
      <rPr>
        <u val="double"/>
        <sz val="11"/>
        <color theme="1"/>
        <rFont val="Cambria"/>
        <family val="1"/>
      </rPr>
      <t>-</t>
    </r>
  </si>
  <si>
    <r>
      <t xml:space="preserve">5.77
</t>
    </r>
    <r>
      <rPr>
        <u val="double"/>
        <sz val="11"/>
        <color theme="1"/>
        <rFont val="Cambria"/>
        <family val="1"/>
      </rPr>
      <t>14.55</t>
    </r>
  </si>
  <si>
    <t>We have set out the proposed changes to Appendix 1 in SpC 3.18. Text proposed to be added is double underscored and text removed is double struck through.</t>
  </si>
  <si>
    <t>Appendix 1</t>
  </si>
  <si>
    <t>Load Re-opener Outputs and allowances (LRAt) (£m)</t>
  </si>
  <si>
    <t>Outputs</t>
  </si>
  <si>
    <t>Replacement of existing OHL conductor on XH and XJ routes with a High Temperature Low Sag (HTLS) conductor system, as part of the major refurbishment of these 400kV OHL routes.</t>
  </si>
  <si>
    <t>Table MP1: Summary of the May 2026 Load Re-opener submissions, and proposed decision on MP ODI-F</t>
  </si>
  <si>
    <t xml:space="preserve">Project Name </t>
  </si>
  <si>
    <t>Assessment Stage</t>
  </si>
  <si>
    <t>Proposed decision on MP ODI-F</t>
  </si>
  <si>
    <t>Eligibility</t>
  </si>
  <si>
    <t>Do not apply at this stage</t>
  </si>
  <si>
    <t>Minded-to apply at a future stage</t>
  </si>
  <si>
    <t>NA</t>
  </si>
  <si>
    <t>Feckenham – Hams Hall OHL</t>
  </si>
  <si>
    <t>Keadby 132kV</t>
  </si>
  <si>
    <t>Teeside Connection Node A/Tees Dock</t>
  </si>
  <si>
    <t>VSRE XH &amp; XJ Routes 400kV Major Refurb</t>
  </si>
  <si>
    <t>Project Assessment</t>
  </si>
  <si>
    <t xml:space="preserve">Do not apply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</si>
</sst>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[$-F800]dddd\,\ mmmm\ dd\,\ yyyy"/>
    <numFmt numFmtId="165" formatCode="#,##0.000"/>
    <numFmt numFmtId="166" formatCode="_-* #,##0.000_-;\-* #,##0.000_-;_-* &quot;-&quot;??_-;_-@_-"/>
    <numFmt numFmtId="167" formatCode="0.000"/>
  </numFmts>
  <fonts count="48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6"/>
      <color theme="0"/>
      <name val="Verdana"/>
      <family val="2"/>
    </font>
    <font>
      <b/>
      <sz val="10"/>
      <color theme="0"/>
      <name val="Verdana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rgb="FF54616C"/>
      <name val="Aptos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0"/>
      <color rgb="FFFF0000"/>
      <name val="Verdana"/>
      <family val="2"/>
    </font>
    <font>
      <u/>
      <sz val="11"/>
      <name val="Aptos Narrow"/>
      <family val="2"/>
      <scheme val="minor"/>
    </font>
    <font>
      <sz val="8"/>
      <name val="Aptos Narrow"/>
      <family val="2"/>
      <scheme val="minor"/>
    </font>
    <font>
      <vertAlign val="subscript"/>
      <sz val="12"/>
      <color theme="1"/>
      <name val="Aptos"/>
      <family val="2"/>
    </font>
    <font>
      <i/>
      <sz val="12"/>
      <color theme="1"/>
      <name val="Aptos"/>
      <family val="2"/>
    </font>
    <font>
      <sz val="12"/>
      <color rgb="FF000000"/>
      <name val="Aptos"/>
      <family val="2"/>
    </font>
    <font>
      <b/>
      <vertAlign val="subscript"/>
      <sz val="12"/>
      <color rgb="FF54616C"/>
      <name val="Aptos"/>
      <family val="2"/>
    </font>
    <font>
      <sz val="12"/>
      <name val="Aptos"/>
      <family val="2"/>
    </font>
    <font>
      <sz val="12"/>
      <color theme="1"/>
      <name val="Arial Rounded MT Bold"/>
      <family val="2"/>
    </font>
    <font>
      <b/>
      <sz val="9"/>
      <color theme="1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u val="double"/>
      <sz val="12"/>
      <color theme="1"/>
      <name val="Aptos"/>
      <family val="2"/>
    </font>
    <font>
      <u val="double"/>
      <sz val="10"/>
      <color rgb="FF000000"/>
      <name val="Aptos"/>
      <family val="2"/>
    </font>
    <font>
      <u val="double"/>
      <sz val="10"/>
      <color theme="1"/>
      <name val="Aptos"/>
      <family val="2"/>
    </font>
    <font>
      <u val="double"/>
      <sz val="11"/>
      <color rgb="FF000000"/>
      <name val="Calibri"/>
      <family val="2"/>
    </font>
    <font>
      <u/>
      <sz val="10"/>
      <color rgb="FF000000"/>
      <name val="Aptos"/>
      <family val="2"/>
    </font>
    <font>
      <b/>
      <sz val="10"/>
      <color theme="1"/>
      <name val="Aptos"/>
      <family val="2"/>
    </font>
    <font>
      <sz val="12"/>
      <color theme="1"/>
      <name val="Cambria"/>
      <family val="1"/>
    </font>
    <font>
      <strike/>
      <sz val="12"/>
      <color theme="1"/>
      <name val="Cambria"/>
      <family val="1"/>
    </font>
    <font>
      <u val="double"/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1"/>
      <color rgb="FF242424"/>
      <name val="Cambria"/>
      <family val="1"/>
    </font>
    <font>
      <strike/>
      <sz val="11"/>
      <color rgb="FF000000"/>
      <name val="Cambria"/>
      <family val="1"/>
    </font>
    <font>
      <u val="double"/>
      <sz val="11"/>
      <color rgb="FF000000"/>
      <name val="Cambria"/>
      <family val="1"/>
    </font>
    <font>
      <strike/>
      <sz val="11"/>
      <color rgb="FF242424"/>
      <name val="Cambria"/>
      <family val="1"/>
    </font>
    <font>
      <u val="double"/>
      <sz val="11"/>
      <color rgb="FF242424"/>
      <name val="Cambria"/>
      <family val="1"/>
    </font>
    <font>
      <strike/>
      <sz val="10"/>
      <color theme="1"/>
      <name val="Aptos"/>
      <family val="2"/>
    </font>
    <font>
      <u val="double"/>
      <sz val="11"/>
      <color theme="1"/>
      <name val="Cambria"/>
      <family val="1"/>
    </font>
    <font>
      <strike/>
      <sz val="11"/>
      <color theme="1"/>
      <name val="Cambria"/>
      <family val="1"/>
    </font>
    <font>
      <u/>
      <sz val="12"/>
      <color rgb="FF008080"/>
      <name val="Aptos"/>
      <family val="2"/>
    </font>
    <font>
      <sz val="10"/>
      <color rgb="FF9D9D9D"/>
      <name val="Verdana"/>
      <family val="2"/>
    </font>
    <font>
      <u/>
      <sz val="11"/>
      <color rgb="FF9D9D9D"/>
      <name val="Aptos Narrow"/>
      <family val="2"/>
      <scheme val="minor"/>
    </font>
    <font>
      <sz val="7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7F7F7F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1" applyFont="1" applyAlignment="1">
      <alignment horizontal="left" indent="1"/>
    </xf>
    <xf numFmtId="0" fontId="1" fillId="0" borderId="0" xfId="1" applyAlignment="1">
      <alignment vertical="center"/>
    </xf>
    <xf numFmtId="0" fontId="3" fillId="0" borderId="0" xfId="1" applyFont="1" applyAlignment="1">
      <alignment horizontal="left" indent="1"/>
    </xf>
    <xf numFmtId="0" fontId="3" fillId="0" borderId="0" xfId="1" applyFont="1" applyAlignment="1">
      <alignment horizontal="left" vertical="center" indent="1"/>
    </xf>
    <xf numFmtId="0" fontId="1" fillId="0" borderId="0" xfId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applyFont="1"/>
    <xf numFmtId="0" fontId="11" fillId="0" borderId="0" xfId="1" applyFont="1" applyAlignment="1">
      <alignment vertical="top"/>
    </xf>
    <xf numFmtId="0" fontId="10" fillId="0" borderId="3" xfId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9" fillId="0" borderId="4" xfId="1" applyFont="1" applyBorder="1"/>
    <xf numFmtId="0" fontId="10" fillId="0" borderId="5" xfId="1" applyFont="1" applyBorder="1"/>
    <xf numFmtId="0" fontId="10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164" fontId="10" fillId="2" borderId="7" xfId="1" applyNumberFormat="1" applyFont="1" applyFill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/>
    </xf>
    <xf numFmtId="0" fontId="3" fillId="3" borderId="6" xfId="1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0" fillId="0" borderId="9" xfId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6" fontId="4" fillId="0" borderId="1" xfId="3" applyNumberFormat="1" applyFont="1" applyBorder="1" applyAlignment="1">
      <alignment vertical="center" wrapText="1"/>
    </xf>
    <xf numFmtId="166" fontId="4" fillId="0" borderId="0" xfId="3" applyNumberFormat="1" applyFont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65" fontId="4" fillId="0" borderId="13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7" fontId="19" fillId="0" borderId="1" xfId="0" applyNumberFormat="1" applyFont="1" applyBorder="1" applyAlignment="1">
      <alignment vertical="center" wrapText="1"/>
    </xf>
    <xf numFmtId="167" fontId="4" fillId="0" borderId="2" xfId="0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vertical="center" wrapText="1"/>
    </xf>
    <xf numFmtId="167" fontId="4" fillId="0" borderId="0" xfId="0" applyNumberFormat="1" applyFont="1" applyAlignment="1">
      <alignment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10" fillId="0" borderId="6" xfId="1" applyFont="1" applyBorder="1"/>
    <xf numFmtId="0" fontId="10" fillId="0" borderId="11" xfId="1" applyFont="1" applyBorder="1" applyAlignment="1">
      <alignment vertical="center"/>
    </xf>
    <xf numFmtId="0" fontId="10" fillId="0" borderId="8" xfId="1" applyFont="1" applyBorder="1" applyAlignment="1">
      <alignment vertical="center" wrapText="1"/>
    </xf>
    <xf numFmtId="0" fontId="10" fillId="0" borderId="12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165" fontId="19" fillId="0" borderId="14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165" fontId="19" fillId="0" borderId="2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165" fontId="19" fillId="0" borderId="13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67" fontId="17" fillId="0" borderId="15" xfId="0" applyNumberFormat="1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167" fontId="16" fillId="0" borderId="15" xfId="0" applyNumberFormat="1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7" fontId="4" fillId="0" borderId="16" xfId="0" applyNumberFormat="1" applyFont="1" applyBorder="1" applyAlignment="1">
      <alignment vertical="center" wrapText="1"/>
    </xf>
    <xf numFmtId="167" fontId="4" fillId="0" borderId="15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167" fontId="16" fillId="0" borderId="16" xfId="0" applyNumberFormat="1" applyFont="1" applyBorder="1" applyAlignment="1">
      <alignment vertical="center" wrapText="1"/>
    </xf>
    <xf numFmtId="166" fontId="4" fillId="0" borderId="1" xfId="3" applyNumberFormat="1" applyFont="1" applyBorder="1" applyAlignment="1">
      <alignment horizontal="center" vertical="center" wrapText="1"/>
    </xf>
    <xf numFmtId="166" fontId="5" fillId="0" borderId="1" xfId="3" applyNumberFormat="1" applyFont="1" applyBorder="1" applyAlignment="1">
      <alignment horizontal="center" vertical="center" wrapText="1"/>
    </xf>
    <xf numFmtId="166" fontId="4" fillId="0" borderId="0" xfId="3" applyNumberFormat="1" applyFont="1" applyAlignment="1">
      <alignment horizontal="center" vertical="center" wrapText="1"/>
    </xf>
    <xf numFmtId="166" fontId="5" fillId="0" borderId="0" xfId="3" applyNumberFormat="1" applyFont="1" applyAlignment="1">
      <alignment horizontal="center" vertical="center" wrapText="1"/>
    </xf>
    <xf numFmtId="166" fontId="4" fillId="0" borderId="2" xfId="3" applyNumberFormat="1" applyFont="1" applyBorder="1" applyAlignment="1">
      <alignment horizontal="center" vertical="center" wrapText="1"/>
    </xf>
    <xf numFmtId="166" fontId="5" fillId="0" borderId="2" xfId="3" applyNumberFormat="1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0" fillId="0" borderId="0" xfId="0" applyFont="1" applyAlignment="1">
      <alignment horizontal="left" vertical="center" wrapText="1" indent="8"/>
    </xf>
    <xf numFmtId="164" fontId="23" fillId="0" borderId="21" xfId="0" applyNumberFormat="1" applyFont="1" applyBorder="1" applyAlignment="1">
      <alignment vertical="center" wrapText="1"/>
    </xf>
    <xf numFmtId="164" fontId="26" fillId="0" borderId="21" xfId="0" applyNumberFormat="1" applyFont="1" applyBorder="1" applyAlignment="1">
      <alignment vertical="center" wrapText="1"/>
    </xf>
    <xf numFmtId="164" fontId="26" fillId="0" borderId="23" xfId="0" applyNumberFormat="1" applyFont="1" applyBorder="1" applyAlignment="1">
      <alignment vertical="center" wrapText="1"/>
    </xf>
    <xf numFmtId="164" fontId="26" fillId="0" borderId="20" xfId="0" applyNumberFormat="1" applyFont="1" applyBorder="1" applyAlignment="1">
      <alignment vertical="center" wrapText="1"/>
    </xf>
    <xf numFmtId="2" fontId="23" fillId="0" borderId="21" xfId="0" applyNumberFormat="1" applyFont="1" applyBorder="1" applyAlignment="1">
      <alignment vertical="center" wrapText="1"/>
    </xf>
    <xf numFmtId="2" fontId="22" fillId="0" borderId="21" xfId="0" applyNumberFormat="1" applyFont="1" applyBorder="1" applyAlignment="1">
      <alignment vertical="center" wrapText="1"/>
    </xf>
    <xf numFmtId="167" fontId="25" fillId="0" borderId="21" xfId="0" applyNumberFormat="1" applyFont="1" applyBorder="1" applyAlignment="1">
      <alignment vertical="center" wrapText="1"/>
    </xf>
    <xf numFmtId="167" fontId="25" fillId="0" borderId="23" xfId="0" applyNumberFormat="1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164" fontId="26" fillId="0" borderId="18" xfId="0" applyNumberFormat="1" applyFont="1" applyBorder="1" applyAlignment="1">
      <alignment vertical="center" wrapText="1"/>
    </xf>
    <xf numFmtId="167" fontId="25" fillId="0" borderId="18" xfId="0" applyNumberFormat="1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167" fontId="26" fillId="0" borderId="21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164" fontId="24" fillId="0" borderId="21" xfId="0" applyNumberFormat="1" applyFont="1" applyBorder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33" fillId="0" borderId="18" xfId="0" applyFont="1" applyBorder="1" applyAlignment="1">
      <alignment vertical="center" wrapText="1"/>
    </xf>
    <xf numFmtId="0" fontId="33" fillId="0" borderId="19" xfId="0" applyFont="1" applyBorder="1" applyAlignment="1">
      <alignment vertical="center" wrapText="1"/>
    </xf>
    <xf numFmtId="0" fontId="34" fillId="0" borderId="20" xfId="0" applyFont="1" applyBorder="1" applyAlignment="1">
      <alignment vertical="center" wrapText="1"/>
    </xf>
    <xf numFmtId="0" fontId="34" fillId="0" borderId="21" xfId="0" applyFont="1" applyBorder="1" applyAlignment="1">
      <alignment vertical="center" wrapText="1"/>
    </xf>
    <xf numFmtId="0" fontId="35" fillId="0" borderId="20" xfId="0" applyFont="1" applyBorder="1" applyAlignment="1">
      <alignment vertical="center" wrapText="1"/>
    </xf>
    <xf numFmtId="0" fontId="35" fillId="0" borderId="21" xfId="0" applyFont="1" applyBorder="1" applyAlignment="1">
      <alignment vertical="center" wrapText="1"/>
    </xf>
    <xf numFmtId="0" fontId="36" fillId="0" borderId="21" xfId="0" applyFont="1" applyBorder="1" applyAlignment="1">
      <alignment vertical="center" wrapText="1"/>
    </xf>
    <xf numFmtId="0" fontId="37" fillId="0" borderId="18" xfId="0" applyFont="1" applyBorder="1" applyAlignment="1">
      <alignment vertical="center" wrapText="1"/>
    </xf>
    <xf numFmtId="0" fontId="39" fillId="0" borderId="18" xfId="0" applyFont="1" applyBorder="1" applyAlignment="1">
      <alignment vertical="center" wrapText="1"/>
    </xf>
    <xf numFmtId="164" fontId="41" fillId="0" borderId="19" xfId="0" applyNumberFormat="1" applyFont="1" applyBorder="1" applyAlignment="1">
      <alignment vertical="center" wrapText="1"/>
    </xf>
    <xf numFmtId="0" fontId="43" fillId="0" borderId="19" xfId="0" applyFont="1" applyBorder="1" applyAlignment="1">
      <alignment vertical="center" wrapText="1"/>
    </xf>
    <xf numFmtId="2" fontId="34" fillId="0" borderId="21" xfId="0" applyNumberFormat="1" applyFont="1" applyBorder="1" applyAlignment="1">
      <alignment vertical="center" wrapText="1"/>
    </xf>
    <xf numFmtId="2" fontId="35" fillId="0" borderId="21" xfId="0" applyNumberFormat="1" applyFont="1" applyBorder="1" applyAlignment="1">
      <alignment vertical="center" wrapText="1"/>
    </xf>
    <xf numFmtId="0" fontId="34" fillId="0" borderId="23" xfId="0" applyFont="1" applyBorder="1" applyAlignment="1">
      <alignment vertical="center" wrapText="1"/>
    </xf>
    <xf numFmtId="164" fontId="23" fillId="0" borderId="23" xfId="0" applyNumberFormat="1" applyFont="1" applyBorder="1" applyAlignment="1">
      <alignment vertical="center" wrapText="1"/>
    </xf>
    <xf numFmtId="2" fontId="34" fillId="0" borderId="23" xfId="0" applyNumberFormat="1" applyFont="1" applyBorder="1" applyAlignment="1">
      <alignment vertical="center" wrapText="1"/>
    </xf>
    <xf numFmtId="0" fontId="34" fillId="0" borderId="18" xfId="0" applyFont="1" applyBorder="1" applyAlignment="1">
      <alignment vertical="center" wrapText="1"/>
    </xf>
    <xf numFmtId="0" fontId="34" fillId="0" borderId="19" xfId="0" applyFont="1" applyBorder="1" applyAlignment="1">
      <alignment vertical="center" wrapText="1"/>
    </xf>
    <xf numFmtId="164" fontId="23" fillId="0" borderId="19" xfId="0" applyNumberFormat="1" applyFont="1" applyBorder="1" applyAlignment="1">
      <alignment vertical="center" wrapText="1"/>
    </xf>
    <xf numFmtId="2" fontId="34" fillId="0" borderId="19" xfId="0" applyNumberFormat="1" applyFont="1" applyBorder="1" applyAlignment="1">
      <alignment vertical="center" wrapText="1"/>
    </xf>
    <xf numFmtId="0" fontId="35" fillId="0" borderId="23" xfId="0" applyFont="1" applyBorder="1" applyAlignment="1">
      <alignment vertical="center" wrapText="1"/>
    </xf>
    <xf numFmtId="0" fontId="35" fillId="0" borderId="18" xfId="0" applyFont="1" applyBorder="1" applyAlignment="1">
      <alignment vertical="center" wrapText="1"/>
    </xf>
    <xf numFmtId="164" fontId="23" fillId="0" borderId="18" xfId="0" applyNumberFormat="1" applyFont="1" applyBorder="1" applyAlignment="1">
      <alignment vertical="center" wrapText="1"/>
    </xf>
    <xf numFmtId="2" fontId="34" fillId="0" borderId="18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167" fontId="4" fillId="0" borderId="14" xfId="0" applyNumberFormat="1" applyFont="1" applyBorder="1" applyAlignment="1">
      <alignment horizontal="right" vertical="center" wrapText="1"/>
    </xf>
    <xf numFmtId="0" fontId="45" fillId="3" borderId="11" xfId="1" applyFont="1" applyFill="1" applyBorder="1" applyAlignment="1">
      <alignment vertical="center"/>
    </xf>
    <xf numFmtId="0" fontId="46" fillId="3" borderId="7" xfId="2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 indent="5"/>
    </xf>
    <xf numFmtId="0" fontId="20" fillId="0" borderId="17" xfId="0" applyFont="1" applyBorder="1" applyAlignment="1">
      <alignment vertical="top"/>
    </xf>
    <xf numFmtId="0" fontId="4" fillId="0" borderId="0" xfId="0" applyFont="1" applyAlignment="1">
      <alignment horizontal="left" vertical="center" wrapText="1" indent="3"/>
    </xf>
    <xf numFmtId="0" fontId="4" fillId="0" borderId="25" xfId="0" applyFont="1" applyBorder="1" applyAlignment="1">
      <alignment vertical="center" wrapText="1"/>
    </xf>
    <xf numFmtId="167" fontId="4" fillId="0" borderId="25" xfId="0" applyNumberFormat="1" applyFont="1" applyBorder="1" applyAlignment="1">
      <alignment vertical="center" wrapText="1"/>
    </xf>
  </cellXfs>
  <cellStyles count="4">
    <cellStyle name="Comma" xfId="3" builtinId="3"/>
    <cellStyle name="Hyperlink" xfId="2" builtinId="8"/>
    <cellStyle name="Normal" xfId="0" builtinId="0"/>
    <cellStyle name="Normal 2" xfId="1" xr:uid="{3C1D3839-4420-4134-96D0-F03F1A1F7D22}"/>
  </cellStyles>
  <dxfs count="7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#,##0.0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7F7F7F"/>
        </top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</dxf>
    <dxf>
      <border outline="0">
        <bottom style="medium">
          <color rgb="FF7F7F7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rgb="FFFF0000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rgb="FFFF0000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#,##0.000"/>
      <border diagonalUp="0" diagonalDown="0" outline="0">
        <left/>
        <right/>
        <top style="thin">
          <color indexed="64"/>
        </top>
        <bottom/>
      </border>
    </dxf>
    <dxf>
      <numFmt numFmtId="165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/>
        <top style="thin">
          <color indexed="64"/>
        </top>
        <bottom/>
      </border>
    </dxf>
    <dxf>
      <border>
        <top style="thin">
          <color indexed="64"/>
        </top>
      </border>
    </dxf>
    <dxf>
      <font>
        <b/>
      </font>
    </dxf>
    <dxf>
      <border outline="0">
        <bottom style="medium">
          <color rgb="FF7F7F7F"/>
        </bottom>
      </border>
    </dxf>
    <dxf>
      <border outline="0"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6" formatCode="_-* #,##0.000_-;\-* #,##0.000_-;_-* &quot;-&quot;??_-;_-@_-"/>
    </dxf>
    <dxf>
      <numFmt numFmtId="166" formatCode="_-* #,##0.000_-;\-* #,##0.00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6" formatCode="_-* #,##0.000_-;\-* #,##0.000_-;_-* &quot;-&quot;??_-;_-@_-"/>
    </dxf>
    <dxf>
      <numFmt numFmtId="166" formatCode="_-* #,##0.000_-;\-* #,##0.00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border outline="0"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Verdan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FAAE54CF-7809-48BC-BC70-0C9E36A35E08}"/>
  </tableStyles>
  <colors>
    <mruColors>
      <color rgb="FF5461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659188" cy="982991"/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6D4BD9DB-6078-452A-9461-904AB047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3659188" cy="982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558800</xdr:colOff>
      <xdr:row>14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60AAA9-62E6-45ED-B16C-D1F8131BCED6}"/>
            </a:ext>
          </a:extLst>
        </xdr:cNvPr>
        <xdr:cNvSpPr txBox="1"/>
      </xdr:nvSpPr>
      <xdr:spPr>
        <a:xfrm>
          <a:off x="747713" y="409575"/>
          <a:ext cx="4297362" cy="243046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1400"/>
            <a:t>The following worksheets</a:t>
          </a:r>
          <a:r>
            <a:rPr lang="en-GB" sz="1400" baseline="0"/>
            <a:t> contain the tables in the Overview Document</a:t>
          </a:r>
          <a:endParaRPr lang="en-GB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558800</xdr:colOff>
      <xdr:row>14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9AF02-83BF-4A3C-A567-F26BB045D24F}"/>
            </a:ext>
          </a:extLst>
        </xdr:cNvPr>
        <xdr:cNvSpPr txBox="1"/>
      </xdr:nvSpPr>
      <xdr:spPr>
        <a:xfrm>
          <a:off x="752475" y="409575"/>
          <a:ext cx="4325937" cy="2487612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1400"/>
            <a:t>The following worksheets</a:t>
          </a:r>
          <a:r>
            <a:rPr lang="en-GB" sz="1400" baseline="0"/>
            <a:t> contain the tables in the Eligibility Annex Document</a:t>
          </a:r>
          <a:endParaRPr lang="en-GB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558800</xdr:colOff>
      <xdr:row>14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50A243-72CF-4500-A595-32E14000023F}"/>
            </a:ext>
          </a:extLst>
        </xdr:cNvPr>
        <xdr:cNvSpPr txBox="1"/>
      </xdr:nvSpPr>
      <xdr:spPr>
        <a:xfrm>
          <a:off x="752475" y="409575"/>
          <a:ext cx="4325937" cy="2487612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1400"/>
            <a:t>The following worksheets</a:t>
          </a:r>
          <a:r>
            <a:rPr lang="en-GB" sz="1400" baseline="0"/>
            <a:t> contain the tables in the Project Assessment Annex Document</a:t>
          </a:r>
          <a:endParaRPr lang="en-GB" sz="14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123825</xdr:rowOff>
    </xdr:from>
    <xdr:to>
      <xdr:col>7</xdr:col>
      <xdr:colOff>220662</xdr:colOff>
      <xdr:row>16</xdr:row>
      <xdr:rowOff>77787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E956410-7B1C-49A1-9548-8CD575E130F4}"/>
            </a:ext>
          </a:extLst>
        </xdr:cNvPr>
        <xdr:cNvSpPr txBox="1"/>
      </xdr:nvSpPr>
      <xdr:spPr>
        <a:xfrm>
          <a:off x="476250" y="485775"/>
          <a:ext cx="4278312" cy="2487612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1400"/>
            <a:t>The following worksheets</a:t>
          </a:r>
          <a:r>
            <a:rPr lang="en-GB" sz="1400" baseline="0"/>
            <a:t> contain the tables in the Major Projects ODI-F Annex Document</a:t>
          </a:r>
          <a:endParaRPr lang="en-GB" sz="14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trick Tyrrell" id="{D862D84E-928F-401A-A375-6E14031D0226}" userId="S::Patrick.Tyrrell@ofgem.gov.uk::0f69fec4-2822-411c-a2a1-48de311ab89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DD3FB-CD44-4916-90C4-FB7679907FD9}" name="Licensees" displayName="Licensees" ref="B19:F22" totalsRowShown="0" headerRowDxfId="72" dataDxfId="70" headerRowBorderDxfId="71" tableBorderDxfId="69" totalsRowBorderDxfId="68">
  <autoFilter ref="B19:F22" xr:uid="{E72AACA9-4D4D-408C-B315-410F317C283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6971D81-0A18-4F6A-A236-EFC6833C5F0B}" name="Sector_Group" dataDxfId="67"/>
    <tableColumn id="2" xr3:uid="{314D215E-20BC-4191-80B2-36D674F72C48}" name="Network Name" dataDxfId="66"/>
    <tableColumn id="3" xr3:uid="{C96CFDD8-FBB1-4EA9-8502-4F05DCA8E874}" name="Sector Group Short" dataDxfId="65"/>
    <tableColumn id="4" xr3:uid="{8D32FA07-EEDF-4929-9DE9-7A5021C7946D}" name="Sector" dataDxfId="64"/>
    <tableColumn id="5" xr3:uid="{2923456F-201B-4FD1-92C8-4C503B5F3324}" name="Network Short Name" dataDxfId="63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6ECDC8-3830-4018-ABA8-D9FE5620C74C}" name="Table2" displayName="Table2" ref="B11:C16" totalsRowShown="0" headerRowBorderDxfId="62" tableBorderDxfId="61" totalsRowBorderDxfId="60">
  <autoFilter ref="B11:C16" xr:uid="{94772DDE-BA5E-4A22-ABA9-2C130410DEAA}">
    <filterColumn colId="0" hiddenButton="1"/>
    <filterColumn colId="1" hiddenButton="1"/>
  </autoFilter>
  <tableColumns count="2">
    <tableColumn id="1" xr3:uid="{80D2133A-5018-4707-8D7B-E0BDAD2FA8EE}" name="Title" dataDxfId="59"/>
    <tableColumn id="2" xr3:uid="{891CBD15-E0AB-4D8D-AB63-62977C76F4FE}" name="Information" dataDxfId="58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F76812B-B68C-4FC9-9E08-518058EAD9AA}" name="Contents7" displayName="Contents7" ref="B2:E24" totalsRowShown="0" headerRowDxfId="57" headerRowBorderDxfId="56" tableBorderDxfId="55" totalsRowBorderDxfId="54">
  <autoFilter ref="B2:E24" xr:uid="{992D7192-521A-4397-8513-F0B94383D3AA}">
    <filterColumn colId="0" hiddenButton="1"/>
    <filterColumn colId="1" hiddenButton="1"/>
    <filterColumn colId="2" hiddenButton="1"/>
    <filterColumn colId="3" hiddenButton="1"/>
  </autoFilter>
  <tableColumns count="4">
    <tableColumn id="1" xr3:uid="{B92CCB1D-4E02-4E12-A969-A2ACC4C921B6}" name="Sheet" dataDxfId="53">
      <calculatedColumnFormula>MAX($B$2:B2) + 1</calculatedColumnFormula>
    </tableColumn>
    <tableColumn id="2" xr3:uid="{22A531D5-4F65-4110-9E73-381B98B824E1}" name="Tab Name" dataDxfId="52"/>
    <tableColumn id="3" xr3:uid="{701DE487-B964-4BA1-B961-A9CE5149DD27}" name="Worksheet Title" dataDxfId="51"/>
    <tableColumn id="4" xr3:uid="{35E52441-1590-4AED-8225-E45D3E43DF9B}" name="Link" dataDxfId="50" dataCellStyle="Hyperlink">
      <calculatedColumnFormula>HYPERLINK("#'"&amp; $C3 &amp;"'!A1","Click to go to worksheet")</calculatedColumnFormula>
    </tableColumn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163AAC-832F-4558-B80C-780F5F7CE5EF}" name="Table6" displayName="Table6" ref="A2:G5" headerRowDxfId="49" totalsRowDxfId="46" headerRowBorderDxfId="48" tableBorderDxfId="47">
  <autoFilter ref="A2:G5" xr:uid="{E2163AAC-832F-4558-B80C-780F5F7CE5EF}"/>
  <tableColumns count="7">
    <tableColumn id="1" xr3:uid="{0F0BCD4A-2F06-42BC-BBA5-B5F72B8031E3}" name="ETO" totalsRowLabel="Total" totalsRowDxfId="45"/>
    <tableColumn id="2" xr3:uid="{1188C50D-7FF3-4228-A551-01A416D28D53}" name="Number of Eligibility Letter submissions (#)" totalsRowFunction="sum" dataDxfId="44" totalsRowDxfId="43"/>
    <tableColumn id="3" xr3:uid="{4881B466-F6E9-4C0E-8272-016250476E86}" name="Number of Eligibility Letters accepted by Ofgem (#)" totalsRowFunction="sum" dataDxfId="42" totalsRowDxfId="41"/>
    <tableColumn id="4" xr3:uid="{6FCBCB4C-ABDE-406B-99D5-46ACCF0ECF1A}" name="Total PCF request for eligible projects (£m)" totalsRowFunction="sum" dataDxfId="40" totalsRowDxfId="39" dataCellStyle="Comma"/>
    <tableColumn id="5" xr3:uid="{9E573949-94AE-47DA-A15C-A5A35B08AC9E}" name="Total PCF granted for eligible projects (£m)" totalsRowFunction="sum" dataDxfId="38" totalsRowDxfId="37"/>
    <tableColumn id="6" xr3:uid="{BC7EF502-D6B4-4D15-9630-7E99C5E3CF00}" name="Number of Assessment Track 2 projects (#)" totalsRowFunction="sum" dataDxfId="36" totalsRowDxfId="35"/>
    <tableColumn id="7" xr3:uid="{E1ED8587-FC4D-4FF3-98B1-6CF0C1D01DCA}" name="Number of Assessment Track 3 projects (#)" totalsRowFunction="sum" dataDxfId="34" totalsRow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FF32DB-A4C1-473A-B21A-0ABB479D8EAA}" name="Table8" displayName="Table8" ref="A2:E5" headerRowDxfId="32" totalsRowDxfId="29" headerRowBorderDxfId="31" tableBorderDxfId="30" totalsRowBorderDxfId="28">
  <autoFilter ref="A2:E5" xr:uid="{52FF32DB-A4C1-473A-B21A-0ABB479D8EAA}"/>
  <tableColumns count="5">
    <tableColumn id="1" xr3:uid="{5A9D2176-2D76-48E3-BF69-6ADE07B406FB}" name="ETO" totalsRowLabel="Total" totalsRowDxfId="27"/>
    <tableColumn id="2" xr3:uid="{391C5615-24EA-42A6-84D0-52CC36F478E3}" name="Number of Project Assessment Applications (#)" totalsRowFunction="sum" dataDxfId="26" totalsRowDxfId="25"/>
    <tableColumn id="3" xr3:uid="{17C6827D-5B22-4ACC-B9E0-F97531BCE161}" name="Company requested funding (£m)" totalsRowFunction="sum" dataDxfId="24" totalsRowDxfId="23"/>
    <tableColumn id="4" xr3:uid="{E4103233-A0FD-4A89-9D5A-984E4A0D95DC}" name="Ofgem’s proposed cost adjustment (£m) " dataDxfId="22" totalsRowDxfId="21"/>
    <tableColumn id="5" xr3:uid="{00B6D18F-4125-4A81-BB17-1218A4206F5E}" name="Ofgem’s Draft Determination Allowances (£m)" dataDxfId="20" totalsRow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822FD33-C9D0-42FB-BFF1-5083367D822C}" name="Table98" displayName="Table98" ref="A2:G30" headerRowDxfId="18" dataDxfId="16" totalsRowDxfId="14" headerRowBorderDxfId="17" tableBorderDxfId="15">
  <autoFilter ref="A2:G30" xr:uid="{B822FD33-C9D0-42FB-BFF1-5083367D822C}"/>
  <tableColumns count="7">
    <tableColumn id="1" xr3:uid="{2FA6DFA3-522F-45EC-B92B-4BCA1610A888}" name="Project Name" totalsRowLabel="Total" dataDxfId="13" totalsRowDxfId="12"/>
    <tableColumn id="2" xr3:uid="{AAF193AF-DE7F-46F5-8CF1-D37F924F2287}" name="ETO" dataDxfId="11" totalsRowDxfId="10"/>
    <tableColumn id="3" xr3:uid="{6A3BAEC1-3C97-4651-8072-EAECAF4F7349}" name="Proposed Assessment Track by ETO  " dataDxfId="9" totalsRowDxfId="8"/>
    <tableColumn id="4" xr3:uid="{EAFEE800-C1CA-4E6D-8751-FB90A8D5437C}" name="Assessment Track proposed/decided by Ofgem" dataDxfId="7" totalsRowDxfId="6"/>
    <tableColumn id="7" xr3:uid="{907887BA-3920-4F71-97AE-F5C21928B59A}" name="Submitted forecast project cost (£m)" totalsRowFunction="sum" dataDxfId="5" totalsRowDxfId="4"/>
    <tableColumn id="8" xr3:uid="{E8BD107D-6637-4D78-993A-E4776630E8AF}" name="Adjusted forecast project cost (£m)" totalsRowFunction="sum" dataDxfId="3" totalsRowDxfId="2"/>
    <tableColumn id="5" xr3:uid="{10D3FFCA-F1FB-4353-9621-26AE1FC71E4A}" name="PCF Allowance (£m)" totalsRowFunction="sum" dataDxfId="1" totalsRow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3" dT="2026-08-20T13:57:02.20" personId="{D862D84E-928F-401A-A375-6E14031D0226}" id="{628FF4C0-C9BA-46B3-89BC-1692794EE324}">
    <text>Await final doc -&gt; possibility to change to ‘Teesside’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2AB9-02FB-48B9-8E2B-3DB3E9972474}">
  <sheetPr>
    <pageSetUpPr autoPageBreaks="0"/>
  </sheetPr>
  <dimension ref="B9:F33"/>
  <sheetViews>
    <sheetView zoomScale="66" workbookViewId="0"/>
  </sheetViews>
  <sheetFormatPr defaultColWidth="10.3984375" defaultRowHeight="12.4" x14ac:dyDescent="0.3"/>
  <cols>
    <col min="1" max="1" width="2.59765625" style="13" customWidth="1"/>
    <col min="2" max="2" width="68.59765625" style="13" customWidth="1"/>
    <col min="3" max="3" width="54.3984375" style="13" customWidth="1"/>
    <col min="4" max="4" width="24" style="13" customWidth="1"/>
    <col min="5" max="5" width="14.86328125" style="13" customWidth="1"/>
    <col min="6" max="6" width="14.1328125" style="13" customWidth="1"/>
    <col min="7" max="16384" width="10.3984375" style="13"/>
  </cols>
  <sheetData>
    <row r="9" spans="2:6" x14ac:dyDescent="0.3">
      <c r="B9" s="11"/>
      <c r="C9" s="12"/>
      <c r="D9" s="12"/>
    </row>
    <row r="10" spans="2:6" ht="28.15" customHeight="1" x14ac:dyDescent="0.3">
      <c r="B10" s="14" t="s">
        <v>0</v>
      </c>
      <c r="C10" s="15"/>
      <c r="D10" s="16"/>
    </row>
    <row r="11" spans="2:6" ht="21" customHeight="1" x14ac:dyDescent="0.3">
      <c r="B11" s="17" t="s">
        <v>1</v>
      </c>
      <c r="C11" s="18" t="s">
        <v>2</v>
      </c>
      <c r="D11" s="19"/>
      <c r="E11" s="19"/>
      <c r="F11" s="19"/>
    </row>
    <row r="12" spans="2:6" ht="21" customHeight="1" x14ac:dyDescent="0.3">
      <c r="B12" s="20" t="s">
        <v>3</v>
      </c>
      <c r="C12" s="21" t="s">
        <v>4</v>
      </c>
      <c r="D12" s="19"/>
    </row>
    <row r="13" spans="2:6" ht="17.649999999999999" customHeight="1" x14ac:dyDescent="0.3">
      <c r="B13" s="20" t="s">
        <v>5</v>
      </c>
      <c r="C13" s="21">
        <v>1</v>
      </c>
      <c r="D13" s="12"/>
    </row>
    <row r="14" spans="2:6" ht="17.649999999999999" customHeight="1" x14ac:dyDescent="0.3">
      <c r="B14" s="22" t="s">
        <v>6</v>
      </c>
      <c r="C14" s="23">
        <v>46259</v>
      </c>
      <c r="D14" s="12"/>
    </row>
    <row r="15" spans="2:6" ht="24.75" x14ac:dyDescent="0.3">
      <c r="B15" s="20" t="s">
        <v>7</v>
      </c>
      <c r="C15" s="21" t="s">
        <v>8</v>
      </c>
      <c r="D15" s="12"/>
    </row>
    <row r="16" spans="2:6" ht="17.649999999999999" customHeight="1" x14ac:dyDescent="0.3">
      <c r="B16" s="24" t="s">
        <v>9</v>
      </c>
      <c r="C16" s="43" t="s">
        <v>10</v>
      </c>
      <c r="D16" s="12"/>
    </row>
    <row r="17" spans="2:6" ht="19.5" customHeight="1" x14ac:dyDescent="0.3">
      <c r="B17" s="25"/>
      <c r="C17" s="25"/>
      <c r="D17" s="25"/>
    </row>
    <row r="18" spans="2:6" ht="17.649999999999999" customHeight="1" x14ac:dyDescent="0.3">
      <c r="B18" s="11" t="s">
        <v>11</v>
      </c>
      <c r="C18" s="11"/>
      <c r="D18" s="11"/>
      <c r="E18" s="11"/>
      <c r="F18" s="11"/>
    </row>
    <row r="19" spans="2:6" ht="24.75" x14ac:dyDescent="0.3">
      <c r="B19" s="26" t="s">
        <v>12</v>
      </c>
      <c r="C19" s="27" t="s">
        <v>13</v>
      </c>
      <c r="D19" s="27" t="s">
        <v>14</v>
      </c>
      <c r="E19" s="27" t="s">
        <v>15</v>
      </c>
      <c r="F19" s="28" t="s">
        <v>16</v>
      </c>
    </row>
    <row r="20" spans="2:6" ht="17.649999999999999" customHeight="1" x14ac:dyDescent="0.3">
      <c r="B20" s="29" t="s">
        <v>17</v>
      </c>
      <c r="C20" s="30" t="s">
        <v>17</v>
      </c>
      <c r="D20" s="30" t="s">
        <v>18</v>
      </c>
      <c r="E20" s="30" t="s">
        <v>19</v>
      </c>
      <c r="F20" s="21" t="s">
        <v>20</v>
      </c>
    </row>
    <row r="21" spans="2:6" ht="17.649999999999999" customHeight="1" x14ac:dyDescent="0.3">
      <c r="B21" s="29" t="s">
        <v>21</v>
      </c>
      <c r="C21" s="30" t="s">
        <v>21</v>
      </c>
      <c r="D21" s="30" t="s">
        <v>22</v>
      </c>
      <c r="E21" s="30" t="s">
        <v>19</v>
      </c>
      <c r="F21" s="21" t="s">
        <v>23</v>
      </c>
    </row>
    <row r="22" spans="2:6" ht="17.649999999999999" customHeight="1" x14ac:dyDescent="0.3">
      <c r="B22" s="29" t="s">
        <v>24</v>
      </c>
      <c r="C22" s="30" t="s">
        <v>24</v>
      </c>
      <c r="D22" s="30" t="s">
        <v>25</v>
      </c>
      <c r="E22" s="30" t="s">
        <v>19</v>
      </c>
      <c r="F22" s="21" t="s">
        <v>26</v>
      </c>
    </row>
    <row r="24" spans="2:6" x14ac:dyDescent="0.3">
      <c r="D24" s="31"/>
    </row>
    <row r="25" spans="2:6" x14ac:dyDescent="0.3">
      <c r="D25" s="31"/>
    </row>
    <row r="26" spans="2:6" x14ac:dyDescent="0.3">
      <c r="D26" s="31"/>
    </row>
    <row r="27" spans="2:6" x14ac:dyDescent="0.3">
      <c r="D27" s="31"/>
    </row>
    <row r="28" spans="2:6" x14ac:dyDescent="0.3">
      <c r="D28" s="31"/>
    </row>
    <row r="29" spans="2:6" x14ac:dyDescent="0.3">
      <c r="D29" s="31"/>
    </row>
    <row r="30" spans="2:6" x14ac:dyDescent="0.3">
      <c r="D30" s="31"/>
    </row>
    <row r="31" spans="2:6" x14ac:dyDescent="0.3">
      <c r="D31" s="31"/>
    </row>
    <row r="32" spans="2:6" x14ac:dyDescent="0.3">
      <c r="D32" s="31"/>
    </row>
    <row r="33" spans="4:4" x14ac:dyDescent="0.3">
      <c r="D33" s="31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EA92-6E8A-4D63-970F-676CDF1FEA8E}">
  <sheetPr>
    <tabColor theme="5" tint="0.59999389629810485"/>
  </sheetPr>
  <dimension ref="A1:I68"/>
  <sheetViews>
    <sheetView topLeftCell="A11" zoomScale="92" workbookViewId="0"/>
  </sheetViews>
  <sheetFormatPr defaultRowHeight="14.25" x14ac:dyDescent="0.45"/>
  <cols>
    <col min="1" max="1" width="22.3984375" customWidth="1"/>
    <col min="2" max="2" width="28.1328125" customWidth="1"/>
    <col min="3" max="3" width="13.3984375" bestFit="1" customWidth="1"/>
    <col min="9" max="9" width="13.59765625" customWidth="1"/>
  </cols>
  <sheetData>
    <row r="1" spans="1:9" ht="15.75" x14ac:dyDescent="0.45">
      <c r="A1" s="10" t="s">
        <v>48</v>
      </c>
    </row>
    <row r="2" spans="1:9" ht="15.75" x14ac:dyDescent="0.45">
      <c r="A2" s="97" t="s">
        <v>230</v>
      </c>
    </row>
    <row r="3" spans="1:9" ht="15.75" x14ac:dyDescent="0.45">
      <c r="A3" s="97"/>
    </row>
    <row r="4" spans="1:9" ht="16.149999999999999" thickBot="1" x14ac:dyDescent="0.5">
      <c r="A4" s="98" t="s">
        <v>130</v>
      </c>
    </row>
    <row r="5" spans="1:9" ht="15.4" thickBot="1" x14ac:dyDescent="0.5">
      <c r="A5" s="166" t="s">
        <v>231</v>
      </c>
    </row>
    <row r="6" spans="1:9" ht="15" x14ac:dyDescent="0.45">
      <c r="A6" s="110"/>
    </row>
    <row r="7" spans="1:9" ht="16.149999999999999" thickBot="1" x14ac:dyDescent="0.5">
      <c r="A7" s="98" t="s">
        <v>232</v>
      </c>
    </row>
    <row r="8" spans="1:9" ht="26.65" thickBot="1" x14ac:dyDescent="0.5">
      <c r="A8" s="122" t="s">
        <v>133</v>
      </c>
      <c r="B8" s="123" t="s">
        <v>134</v>
      </c>
      <c r="C8" s="123" t="s">
        <v>135</v>
      </c>
      <c r="D8" s="123" t="s">
        <v>136</v>
      </c>
      <c r="E8" s="123" t="s">
        <v>137</v>
      </c>
      <c r="F8" s="123" t="s">
        <v>138</v>
      </c>
      <c r="G8" s="123" t="s">
        <v>139</v>
      </c>
      <c r="H8" s="123" t="s">
        <v>140</v>
      </c>
      <c r="I8" s="123" t="s">
        <v>233</v>
      </c>
    </row>
    <row r="9" spans="1:9" ht="14.65" thickBot="1" x14ac:dyDescent="0.5">
      <c r="A9" s="124" t="s">
        <v>234</v>
      </c>
      <c r="B9" s="103" t="s">
        <v>235</v>
      </c>
      <c r="C9" s="111">
        <v>47938</v>
      </c>
      <c r="D9" s="115">
        <v>0.91</v>
      </c>
      <c r="E9" s="115">
        <v>0.9</v>
      </c>
      <c r="F9" s="115">
        <v>0.89</v>
      </c>
      <c r="G9" s="115">
        <v>0.89</v>
      </c>
      <c r="H9" s="115">
        <v>0.88</v>
      </c>
      <c r="I9" s="115">
        <v>4.4800000000000004</v>
      </c>
    </row>
    <row r="10" spans="1:9" ht="14.65" thickBot="1" x14ac:dyDescent="0.5">
      <c r="A10" s="124" t="s">
        <v>236</v>
      </c>
      <c r="B10" s="103" t="s">
        <v>235</v>
      </c>
      <c r="C10" s="111">
        <v>47938</v>
      </c>
      <c r="D10" s="115">
        <v>3.23</v>
      </c>
      <c r="E10" s="115">
        <v>3.2</v>
      </c>
      <c r="F10" s="115">
        <v>3.16</v>
      </c>
      <c r="G10" s="115">
        <v>3.13</v>
      </c>
      <c r="H10" s="115">
        <v>3.1</v>
      </c>
      <c r="I10" s="115">
        <v>15.83</v>
      </c>
    </row>
    <row r="11" spans="1:9" ht="14.65" thickBot="1" x14ac:dyDescent="0.5">
      <c r="A11" s="124" t="s">
        <v>237</v>
      </c>
      <c r="B11" s="103" t="s">
        <v>235</v>
      </c>
      <c r="C11" s="111">
        <v>47938</v>
      </c>
      <c r="D11" s="115">
        <v>0.34</v>
      </c>
      <c r="E11" s="115">
        <v>0.33</v>
      </c>
      <c r="F11" s="115">
        <v>0.33</v>
      </c>
      <c r="G11" s="115">
        <v>0.33</v>
      </c>
      <c r="H11" s="115">
        <v>0.32</v>
      </c>
      <c r="I11" s="115">
        <v>1.64</v>
      </c>
    </row>
    <row r="12" spans="1:9" ht="14.65" thickBot="1" x14ac:dyDescent="0.5">
      <c r="A12" s="124" t="s">
        <v>238</v>
      </c>
      <c r="B12" s="103" t="s">
        <v>239</v>
      </c>
      <c r="C12" s="111">
        <v>47938</v>
      </c>
      <c r="D12" s="115">
        <v>7.89</v>
      </c>
      <c r="E12" s="115">
        <v>7.81</v>
      </c>
      <c r="F12" s="115">
        <v>7.73</v>
      </c>
      <c r="G12" s="115">
        <v>7.66</v>
      </c>
      <c r="H12" s="115">
        <v>7.58</v>
      </c>
      <c r="I12" s="115">
        <v>38.67</v>
      </c>
    </row>
    <row r="13" spans="1:9" ht="26.65" thickBot="1" x14ac:dyDescent="0.5">
      <c r="A13" s="124" t="s">
        <v>240</v>
      </c>
      <c r="B13" s="103" t="s">
        <v>241</v>
      </c>
      <c r="C13" s="111">
        <v>47938</v>
      </c>
      <c r="D13" s="115">
        <v>2.6</v>
      </c>
      <c r="E13" s="115">
        <v>2.57</v>
      </c>
      <c r="F13" s="115">
        <v>2.54</v>
      </c>
      <c r="G13" s="115">
        <v>2.52</v>
      </c>
      <c r="H13" s="115">
        <v>2.4900000000000002</v>
      </c>
      <c r="I13" s="115">
        <v>12.72</v>
      </c>
    </row>
    <row r="14" spans="1:9" ht="14.65" thickBot="1" x14ac:dyDescent="0.5">
      <c r="A14" s="124" t="s">
        <v>242</v>
      </c>
      <c r="B14" s="103" t="s">
        <v>243</v>
      </c>
      <c r="C14" s="111">
        <v>47938</v>
      </c>
      <c r="D14" s="115">
        <v>4.0999999999999996</v>
      </c>
      <c r="E14" s="115">
        <v>4.0599999999999996</v>
      </c>
      <c r="F14" s="115">
        <v>4.0199999999999996</v>
      </c>
      <c r="G14" s="115">
        <v>3.98</v>
      </c>
      <c r="H14" s="115">
        <v>3.94</v>
      </c>
      <c r="I14" s="115">
        <v>20.11</v>
      </c>
    </row>
    <row r="15" spans="1:9" ht="14.65" thickBot="1" x14ac:dyDescent="0.5">
      <c r="A15" s="124" t="s">
        <v>244</v>
      </c>
      <c r="B15" s="103" t="s">
        <v>243</v>
      </c>
      <c r="C15" s="111">
        <v>47938</v>
      </c>
      <c r="D15" s="115">
        <v>0.89</v>
      </c>
      <c r="E15" s="115">
        <v>0.88</v>
      </c>
      <c r="F15" s="115">
        <v>0.88</v>
      </c>
      <c r="G15" s="115">
        <v>0.87</v>
      </c>
      <c r="H15" s="115">
        <v>0.86</v>
      </c>
      <c r="I15" s="115">
        <v>4.38</v>
      </c>
    </row>
    <row r="16" spans="1:9" ht="14.65" thickBot="1" x14ac:dyDescent="0.5">
      <c r="A16" s="124" t="s">
        <v>245</v>
      </c>
      <c r="B16" s="103" t="s">
        <v>243</v>
      </c>
      <c r="C16" s="111">
        <v>47938</v>
      </c>
      <c r="D16" s="115">
        <v>0.25</v>
      </c>
      <c r="E16" s="115">
        <v>0.24</v>
      </c>
      <c r="F16" s="115">
        <v>0.24</v>
      </c>
      <c r="G16" s="115">
        <v>0.24</v>
      </c>
      <c r="H16" s="115">
        <v>0.24</v>
      </c>
      <c r="I16" s="115">
        <v>1.21</v>
      </c>
    </row>
    <row r="17" spans="1:9" ht="14.65" thickBot="1" x14ac:dyDescent="0.5">
      <c r="A17" s="124" t="s">
        <v>246</v>
      </c>
      <c r="B17" s="103" t="s">
        <v>243</v>
      </c>
      <c r="C17" s="111">
        <v>47938</v>
      </c>
      <c r="D17" s="115">
        <v>0.04</v>
      </c>
      <c r="E17" s="115">
        <v>0.04</v>
      </c>
      <c r="F17" s="115">
        <v>0.04</v>
      </c>
      <c r="G17" s="115">
        <v>0.04</v>
      </c>
      <c r="H17" s="115">
        <v>0.04</v>
      </c>
      <c r="I17" s="115">
        <v>0.19</v>
      </c>
    </row>
    <row r="18" spans="1:9" ht="14.65" thickBot="1" x14ac:dyDescent="0.5">
      <c r="A18" s="124" t="s">
        <v>247</v>
      </c>
      <c r="B18" s="103" t="s">
        <v>248</v>
      </c>
      <c r="C18" s="111">
        <v>47938</v>
      </c>
      <c r="D18" s="115">
        <v>0.47</v>
      </c>
      <c r="E18" s="115">
        <v>0.46</v>
      </c>
      <c r="F18" s="115">
        <v>0.46</v>
      </c>
      <c r="G18" s="115">
        <v>0.45</v>
      </c>
      <c r="H18" s="115">
        <v>0.45</v>
      </c>
      <c r="I18" s="115">
        <v>2.29</v>
      </c>
    </row>
    <row r="19" spans="1:9" ht="14.65" thickBot="1" x14ac:dyDescent="0.5">
      <c r="A19" s="124" t="s">
        <v>249</v>
      </c>
      <c r="B19" s="103" t="s">
        <v>248</v>
      </c>
      <c r="C19" s="111">
        <v>47938</v>
      </c>
      <c r="D19" s="115">
        <v>0.16</v>
      </c>
      <c r="E19" s="115">
        <v>0.16</v>
      </c>
      <c r="F19" s="115">
        <v>0.16</v>
      </c>
      <c r="G19" s="115">
        <v>0.16</v>
      </c>
      <c r="H19" s="115">
        <v>0.16</v>
      </c>
      <c r="I19" s="115">
        <v>0.8</v>
      </c>
    </row>
    <row r="20" spans="1:9" ht="14.65" thickBot="1" x14ac:dyDescent="0.5">
      <c r="A20" s="124" t="s">
        <v>250</v>
      </c>
      <c r="B20" s="103" t="s">
        <v>248</v>
      </c>
      <c r="C20" s="111">
        <v>47938</v>
      </c>
      <c r="D20" s="115">
        <v>0.04</v>
      </c>
      <c r="E20" s="115">
        <v>0.04</v>
      </c>
      <c r="F20" s="115">
        <v>0.04</v>
      </c>
      <c r="G20" s="115">
        <v>0.04</v>
      </c>
      <c r="H20" s="115">
        <v>0.04</v>
      </c>
      <c r="I20" s="115">
        <v>0.19</v>
      </c>
    </row>
    <row r="21" spans="1:9" ht="14.65" thickBot="1" x14ac:dyDescent="0.5">
      <c r="A21" s="124" t="s">
        <v>251</v>
      </c>
      <c r="B21" s="103" t="s">
        <v>248</v>
      </c>
      <c r="C21" s="111">
        <v>47938</v>
      </c>
      <c r="D21" s="115">
        <v>0.41</v>
      </c>
      <c r="E21" s="115">
        <v>0.41</v>
      </c>
      <c r="F21" s="115">
        <v>0.4</v>
      </c>
      <c r="G21" s="115">
        <v>0.4</v>
      </c>
      <c r="H21" s="115">
        <v>0.39</v>
      </c>
      <c r="I21" s="115">
        <v>2.0099999999999998</v>
      </c>
    </row>
    <row r="22" spans="1:9" ht="14.65" thickBot="1" x14ac:dyDescent="0.5">
      <c r="A22" s="124" t="s">
        <v>252</v>
      </c>
      <c r="B22" s="103" t="s">
        <v>248</v>
      </c>
      <c r="C22" s="111">
        <v>47938</v>
      </c>
      <c r="D22" s="115">
        <v>0.99</v>
      </c>
      <c r="E22" s="115">
        <v>0.98</v>
      </c>
      <c r="F22" s="115">
        <v>0.97</v>
      </c>
      <c r="G22" s="115">
        <v>0.96</v>
      </c>
      <c r="H22" s="115">
        <v>0.95</v>
      </c>
      <c r="I22" s="115">
        <v>4.8499999999999996</v>
      </c>
    </row>
    <row r="23" spans="1:9" ht="14.65" thickBot="1" x14ac:dyDescent="0.5">
      <c r="A23" s="124" t="s">
        <v>253</v>
      </c>
      <c r="B23" s="103" t="s">
        <v>254</v>
      </c>
      <c r="C23" s="111">
        <v>47938</v>
      </c>
      <c r="D23" s="115">
        <v>0.2</v>
      </c>
      <c r="E23" s="115">
        <v>0.2</v>
      </c>
      <c r="F23" s="115">
        <v>0.2</v>
      </c>
      <c r="G23" s="115">
        <v>0.2</v>
      </c>
      <c r="H23" s="115">
        <v>0.2</v>
      </c>
      <c r="I23" s="115">
        <v>1</v>
      </c>
    </row>
    <row r="24" spans="1:9" ht="14.65" thickBot="1" x14ac:dyDescent="0.5">
      <c r="A24" s="124" t="s">
        <v>255</v>
      </c>
      <c r="B24" s="103" t="s">
        <v>254</v>
      </c>
      <c r="C24" s="111">
        <v>47938</v>
      </c>
      <c r="D24" s="115">
        <v>0.45</v>
      </c>
      <c r="E24" s="115">
        <v>0.45</v>
      </c>
      <c r="F24" s="115">
        <v>0.44</v>
      </c>
      <c r="G24" s="115">
        <v>0.44</v>
      </c>
      <c r="H24" s="115">
        <v>0.43</v>
      </c>
      <c r="I24" s="115">
        <v>2.21</v>
      </c>
    </row>
    <row r="25" spans="1:9" ht="14.65" thickBot="1" x14ac:dyDescent="0.5">
      <c r="A25" s="124" t="s">
        <v>256</v>
      </c>
      <c r="B25" s="103" t="s">
        <v>254</v>
      </c>
      <c r="C25" s="111">
        <v>47938</v>
      </c>
      <c r="D25" s="115">
        <v>0.48</v>
      </c>
      <c r="E25" s="115">
        <v>0.48</v>
      </c>
      <c r="F25" s="115">
        <v>0.47</v>
      </c>
      <c r="G25" s="115">
        <v>0.47</v>
      </c>
      <c r="H25" s="115">
        <v>0.47</v>
      </c>
      <c r="I25" s="115">
        <v>2.37</v>
      </c>
    </row>
    <row r="26" spans="1:9" ht="14.65" thickBot="1" x14ac:dyDescent="0.5">
      <c r="A26" s="124" t="s">
        <v>257</v>
      </c>
      <c r="B26" s="103" t="s">
        <v>254</v>
      </c>
      <c r="C26" s="111">
        <v>47938</v>
      </c>
      <c r="D26" s="115">
        <v>0.56999999999999995</v>
      </c>
      <c r="E26" s="115">
        <v>0.56000000000000005</v>
      </c>
      <c r="F26" s="115">
        <v>0.56000000000000005</v>
      </c>
      <c r="G26" s="115">
        <v>0.55000000000000004</v>
      </c>
      <c r="H26" s="115">
        <v>0.54</v>
      </c>
      <c r="I26" s="115">
        <v>2.78</v>
      </c>
    </row>
    <row r="27" spans="1:9" ht="14.65" thickBot="1" x14ac:dyDescent="0.5">
      <c r="A27" s="124" t="s">
        <v>258</v>
      </c>
      <c r="B27" s="103" t="s">
        <v>254</v>
      </c>
      <c r="C27" s="111">
        <v>47938</v>
      </c>
      <c r="D27" s="115">
        <v>0.45</v>
      </c>
      <c r="E27" s="115">
        <v>0.44</v>
      </c>
      <c r="F27" s="115">
        <v>0.44</v>
      </c>
      <c r="G27" s="115">
        <v>0.44</v>
      </c>
      <c r="H27" s="115">
        <v>0.43</v>
      </c>
      <c r="I27" s="115">
        <v>2.2000000000000002</v>
      </c>
    </row>
    <row r="28" spans="1:9" ht="14.65" thickBot="1" x14ac:dyDescent="0.5">
      <c r="A28" s="124" t="s">
        <v>259</v>
      </c>
      <c r="B28" s="103" t="s">
        <v>254</v>
      </c>
      <c r="C28" s="111">
        <v>47938</v>
      </c>
      <c r="D28" s="115">
        <v>1.45</v>
      </c>
      <c r="E28" s="115">
        <v>1.43</v>
      </c>
      <c r="F28" s="115">
        <v>1.42</v>
      </c>
      <c r="G28" s="115">
        <v>1.4</v>
      </c>
      <c r="H28" s="115">
        <v>1.39</v>
      </c>
      <c r="I28" s="115">
        <v>7.08</v>
      </c>
    </row>
    <row r="29" spans="1:9" ht="14.65" thickBot="1" x14ac:dyDescent="0.5">
      <c r="A29" s="124" t="s">
        <v>260</v>
      </c>
      <c r="B29" s="103" t="s">
        <v>261</v>
      </c>
      <c r="C29" s="111">
        <v>47938</v>
      </c>
      <c r="D29" s="115">
        <v>0.05</v>
      </c>
      <c r="E29" s="115">
        <v>0.05</v>
      </c>
      <c r="F29" s="115">
        <v>0.05</v>
      </c>
      <c r="G29" s="115">
        <v>0.05</v>
      </c>
      <c r="H29" s="115">
        <v>0.05</v>
      </c>
      <c r="I29" s="115">
        <v>0.26</v>
      </c>
    </row>
    <row r="30" spans="1:9" ht="14.65" thickBot="1" x14ac:dyDescent="0.5">
      <c r="A30" s="124" t="s">
        <v>262</v>
      </c>
      <c r="B30" s="103" t="s">
        <v>261</v>
      </c>
      <c r="C30" s="111">
        <v>47938</v>
      </c>
      <c r="D30" s="115">
        <v>0.01</v>
      </c>
      <c r="E30" s="115">
        <v>0.01</v>
      </c>
      <c r="F30" s="115">
        <v>0.01</v>
      </c>
      <c r="G30" s="115">
        <v>0.01</v>
      </c>
      <c r="H30" s="115">
        <v>0.01</v>
      </c>
      <c r="I30" s="115">
        <v>0.06</v>
      </c>
    </row>
    <row r="31" spans="1:9" ht="14.65" thickBot="1" x14ac:dyDescent="0.5">
      <c r="A31" s="124" t="s">
        <v>263</v>
      </c>
      <c r="B31" s="103" t="s">
        <v>261</v>
      </c>
      <c r="C31" s="111">
        <v>47938</v>
      </c>
      <c r="D31" s="115">
        <v>0.94</v>
      </c>
      <c r="E31" s="115">
        <v>0.93</v>
      </c>
      <c r="F31" s="115">
        <v>0.92</v>
      </c>
      <c r="G31" s="115">
        <v>0.91</v>
      </c>
      <c r="H31" s="115">
        <v>0.9</v>
      </c>
      <c r="I31" s="115">
        <v>4.5999999999999996</v>
      </c>
    </row>
    <row r="32" spans="1:9" ht="26.65" thickBot="1" x14ac:dyDescent="0.5">
      <c r="A32" s="124" t="s">
        <v>264</v>
      </c>
      <c r="B32" s="103" t="s">
        <v>265</v>
      </c>
      <c r="C32" s="111">
        <v>47938</v>
      </c>
      <c r="D32" s="115">
        <v>7.0000000000000007E-2</v>
      </c>
      <c r="E32" s="115">
        <v>7.0000000000000007E-2</v>
      </c>
      <c r="F32" s="115">
        <v>7.0000000000000007E-2</v>
      </c>
      <c r="G32" s="115">
        <v>7.0000000000000007E-2</v>
      </c>
      <c r="H32" s="115">
        <v>0.06</v>
      </c>
      <c r="I32" s="115">
        <v>0.33</v>
      </c>
    </row>
    <row r="33" spans="1:9" ht="26.65" thickBot="1" x14ac:dyDescent="0.5">
      <c r="A33" s="124" t="s">
        <v>266</v>
      </c>
      <c r="B33" s="103" t="s">
        <v>265</v>
      </c>
      <c r="C33" s="111">
        <v>47938</v>
      </c>
      <c r="D33" s="115">
        <v>7.0000000000000007E-2</v>
      </c>
      <c r="E33" s="115">
        <v>7.0000000000000007E-2</v>
      </c>
      <c r="F33" s="115">
        <v>7.0000000000000007E-2</v>
      </c>
      <c r="G33" s="115">
        <v>7.0000000000000007E-2</v>
      </c>
      <c r="H33" s="115">
        <v>7.0000000000000007E-2</v>
      </c>
      <c r="I33" s="115">
        <v>0.36</v>
      </c>
    </row>
    <row r="34" spans="1:9" ht="26.65" thickBot="1" x14ac:dyDescent="0.5">
      <c r="A34" s="124" t="s">
        <v>267</v>
      </c>
      <c r="B34" s="103" t="s">
        <v>265</v>
      </c>
      <c r="C34" s="111">
        <v>47938</v>
      </c>
      <c r="D34" s="115">
        <v>0.59</v>
      </c>
      <c r="E34" s="115">
        <v>0.57999999999999996</v>
      </c>
      <c r="F34" s="115">
        <v>0.57999999999999996</v>
      </c>
      <c r="G34" s="115">
        <v>0.56999999999999995</v>
      </c>
      <c r="H34" s="115">
        <v>0.56999999999999995</v>
      </c>
      <c r="I34" s="115">
        <v>2.9</v>
      </c>
    </row>
    <row r="35" spans="1:9" ht="14.65" thickBot="1" x14ac:dyDescent="0.5">
      <c r="A35" s="124" t="s">
        <v>268</v>
      </c>
      <c r="B35" s="103" t="s">
        <v>269</v>
      </c>
      <c r="C35" s="111">
        <v>47938</v>
      </c>
      <c r="D35" s="115">
        <v>0.11</v>
      </c>
      <c r="E35" s="115">
        <v>0.11</v>
      </c>
      <c r="F35" s="115">
        <v>0.11</v>
      </c>
      <c r="G35" s="115">
        <v>0.11</v>
      </c>
      <c r="H35" s="115">
        <v>0.11</v>
      </c>
      <c r="I35" s="115">
        <v>0.55000000000000004</v>
      </c>
    </row>
    <row r="36" spans="1:9" ht="14.65" thickBot="1" x14ac:dyDescent="0.5">
      <c r="A36" s="124" t="s">
        <v>270</v>
      </c>
      <c r="B36" s="103" t="s">
        <v>269</v>
      </c>
      <c r="C36" s="111">
        <v>47938</v>
      </c>
      <c r="D36" s="115">
        <v>0.04</v>
      </c>
      <c r="E36" s="115">
        <v>0.04</v>
      </c>
      <c r="F36" s="115">
        <v>0.04</v>
      </c>
      <c r="G36" s="115">
        <v>0.04</v>
      </c>
      <c r="H36" s="115">
        <v>0.04</v>
      </c>
      <c r="I36" s="115">
        <v>0.2</v>
      </c>
    </row>
    <row r="37" spans="1:9" ht="14.65" thickBot="1" x14ac:dyDescent="0.5">
      <c r="A37" s="124" t="s">
        <v>271</v>
      </c>
      <c r="B37" s="103" t="s">
        <v>269</v>
      </c>
      <c r="C37" s="111">
        <v>47938</v>
      </c>
      <c r="D37" s="115">
        <v>2.15</v>
      </c>
      <c r="E37" s="115">
        <v>2.13</v>
      </c>
      <c r="F37" s="115">
        <v>2.11</v>
      </c>
      <c r="G37" s="115">
        <v>2.09</v>
      </c>
      <c r="H37" s="115">
        <v>2.0699999999999998</v>
      </c>
      <c r="I37" s="115">
        <v>10.55</v>
      </c>
    </row>
    <row r="38" spans="1:9" ht="14.65" thickBot="1" x14ac:dyDescent="0.5">
      <c r="A38" s="124" t="s">
        <v>272</v>
      </c>
      <c r="B38" s="103" t="s">
        <v>273</v>
      </c>
      <c r="C38" s="111">
        <v>47938</v>
      </c>
      <c r="D38" s="115">
        <v>2.91</v>
      </c>
      <c r="E38" s="115">
        <v>2.88</v>
      </c>
      <c r="F38" s="115">
        <v>2.85</v>
      </c>
      <c r="G38" s="115">
        <v>2.82</v>
      </c>
      <c r="H38" s="115">
        <v>2.8</v>
      </c>
      <c r="I38" s="115">
        <v>14.26</v>
      </c>
    </row>
    <row r="39" spans="1:9" ht="14.65" thickBot="1" x14ac:dyDescent="0.5">
      <c r="A39" s="124" t="s">
        <v>274</v>
      </c>
      <c r="B39" s="103" t="s">
        <v>275</v>
      </c>
      <c r="C39" s="111">
        <v>47938</v>
      </c>
      <c r="D39" s="115">
        <v>0.18</v>
      </c>
      <c r="E39" s="115">
        <v>0.18</v>
      </c>
      <c r="F39" s="115">
        <v>0.18</v>
      </c>
      <c r="G39" s="115">
        <v>0.18</v>
      </c>
      <c r="H39" s="115">
        <v>0.17</v>
      </c>
      <c r="I39" s="115">
        <v>0.89</v>
      </c>
    </row>
    <row r="40" spans="1:9" ht="14.65" thickBot="1" x14ac:dyDescent="0.5">
      <c r="A40" s="124" t="s">
        <v>276</v>
      </c>
      <c r="B40" s="103" t="s">
        <v>277</v>
      </c>
      <c r="C40" s="111">
        <v>47938</v>
      </c>
      <c r="D40" s="115">
        <v>0.81</v>
      </c>
      <c r="E40" s="115">
        <v>0.8</v>
      </c>
      <c r="F40" s="115">
        <v>0.79</v>
      </c>
      <c r="G40" s="115">
        <v>0.79</v>
      </c>
      <c r="H40" s="115">
        <v>0.78</v>
      </c>
      <c r="I40" s="115">
        <v>3.97</v>
      </c>
    </row>
    <row r="41" spans="1:9" ht="26.65" thickBot="1" x14ac:dyDescent="0.5">
      <c r="A41" s="124" t="s">
        <v>278</v>
      </c>
      <c r="B41" s="103" t="s">
        <v>279</v>
      </c>
      <c r="C41" s="111">
        <v>47938</v>
      </c>
      <c r="D41" s="115">
        <v>0.22</v>
      </c>
      <c r="E41" s="115">
        <v>0.22</v>
      </c>
      <c r="F41" s="115">
        <v>0.22</v>
      </c>
      <c r="G41" s="115">
        <v>0.22</v>
      </c>
      <c r="H41" s="115">
        <v>0.22</v>
      </c>
      <c r="I41" s="115">
        <v>1.1000000000000001</v>
      </c>
    </row>
    <row r="42" spans="1:9" ht="26.65" thickBot="1" x14ac:dyDescent="0.5">
      <c r="A42" s="124" t="s">
        <v>280</v>
      </c>
      <c r="B42" s="103" t="s">
        <v>281</v>
      </c>
      <c r="C42" s="111">
        <v>47938</v>
      </c>
      <c r="D42" s="115">
        <v>1.07</v>
      </c>
      <c r="E42" s="115">
        <v>1.06</v>
      </c>
      <c r="F42" s="115">
        <v>1.05</v>
      </c>
      <c r="G42" s="115">
        <v>1.04</v>
      </c>
      <c r="H42" s="115">
        <v>1.03</v>
      </c>
      <c r="I42" s="115">
        <v>5.26</v>
      </c>
    </row>
    <row r="43" spans="1:9" ht="26.65" thickBot="1" x14ac:dyDescent="0.5">
      <c r="A43" s="124" t="s">
        <v>282</v>
      </c>
      <c r="B43" s="103" t="s">
        <v>283</v>
      </c>
      <c r="C43" s="111">
        <v>47938</v>
      </c>
      <c r="D43" s="115">
        <v>0.13</v>
      </c>
      <c r="E43" s="115">
        <v>0.13</v>
      </c>
      <c r="F43" s="115">
        <v>0.13</v>
      </c>
      <c r="G43" s="115">
        <v>0.13</v>
      </c>
      <c r="H43" s="115">
        <v>0.13</v>
      </c>
      <c r="I43" s="115">
        <v>0.64</v>
      </c>
    </row>
    <row r="44" spans="1:9" ht="39.75" thickBot="1" x14ac:dyDescent="0.5">
      <c r="A44" s="124" t="s">
        <v>284</v>
      </c>
      <c r="B44" s="103" t="s">
        <v>285</v>
      </c>
      <c r="C44" s="111">
        <v>47938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</row>
    <row r="45" spans="1:9" ht="26.65" thickBot="1" x14ac:dyDescent="0.5">
      <c r="A45" s="124" t="s">
        <v>286</v>
      </c>
      <c r="B45" s="103" t="s">
        <v>287</v>
      </c>
      <c r="C45" s="111">
        <v>47938</v>
      </c>
      <c r="D45" s="115">
        <v>0.18</v>
      </c>
      <c r="E45" s="115">
        <v>0.18</v>
      </c>
      <c r="F45" s="115">
        <v>0.18</v>
      </c>
      <c r="G45" s="115">
        <v>0.18</v>
      </c>
      <c r="H45" s="115">
        <v>0.18</v>
      </c>
      <c r="I45" s="115">
        <v>0.9</v>
      </c>
    </row>
    <row r="46" spans="1:9" ht="26.65" thickBot="1" x14ac:dyDescent="0.5">
      <c r="A46" s="124" t="s">
        <v>288</v>
      </c>
      <c r="B46" s="103" t="s">
        <v>289</v>
      </c>
      <c r="C46" s="111">
        <v>47938</v>
      </c>
      <c r="D46" s="115">
        <v>1.53</v>
      </c>
      <c r="E46" s="115">
        <v>1.51</v>
      </c>
      <c r="F46" s="115">
        <v>1.5</v>
      </c>
      <c r="G46" s="115">
        <v>1.48</v>
      </c>
      <c r="H46" s="115">
        <v>1.47</v>
      </c>
      <c r="I46" s="115">
        <v>7.49</v>
      </c>
    </row>
    <row r="47" spans="1:9" ht="26.65" thickBot="1" x14ac:dyDescent="0.5">
      <c r="A47" s="124" t="s">
        <v>290</v>
      </c>
      <c r="B47" s="103" t="s">
        <v>291</v>
      </c>
      <c r="C47" s="111">
        <v>47938</v>
      </c>
      <c r="D47" s="115">
        <v>1.54</v>
      </c>
      <c r="E47" s="115">
        <v>1.52</v>
      </c>
      <c r="F47" s="115">
        <v>1.51</v>
      </c>
      <c r="G47" s="115">
        <v>1.49</v>
      </c>
      <c r="H47" s="115">
        <v>1.48</v>
      </c>
      <c r="I47" s="115">
        <v>7.54</v>
      </c>
    </row>
    <row r="48" spans="1:9" ht="26.65" thickBot="1" x14ac:dyDescent="0.5">
      <c r="A48" s="124" t="s">
        <v>292</v>
      </c>
      <c r="B48" s="103" t="s">
        <v>293</v>
      </c>
      <c r="C48" s="111">
        <v>47938</v>
      </c>
      <c r="D48" s="115">
        <v>1.36</v>
      </c>
      <c r="E48" s="115">
        <v>1.35</v>
      </c>
      <c r="F48" s="115">
        <v>1.33</v>
      </c>
      <c r="G48" s="115">
        <v>1.32</v>
      </c>
      <c r="H48" s="115">
        <v>1.31</v>
      </c>
      <c r="I48" s="115">
        <v>6.66</v>
      </c>
    </row>
    <row r="49" spans="1:9" ht="14.65" thickBot="1" x14ac:dyDescent="0.5">
      <c r="A49" s="124" t="s">
        <v>294</v>
      </c>
      <c r="B49" s="103" t="s">
        <v>295</v>
      </c>
      <c r="C49" s="111">
        <v>47938</v>
      </c>
      <c r="D49" s="115">
        <v>1.58</v>
      </c>
      <c r="E49" s="115">
        <v>1.56</v>
      </c>
      <c r="F49" s="115">
        <v>1.55</v>
      </c>
      <c r="G49" s="115">
        <v>1.53</v>
      </c>
      <c r="H49" s="115">
        <v>1.52</v>
      </c>
      <c r="I49" s="115">
        <v>7.73</v>
      </c>
    </row>
    <row r="50" spans="1:9" ht="26.65" thickBot="1" x14ac:dyDescent="0.5">
      <c r="A50" s="124" t="s">
        <v>296</v>
      </c>
      <c r="B50" s="103" t="s">
        <v>297</v>
      </c>
      <c r="C50" s="111">
        <v>47938</v>
      </c>
      <c r="D50" s="115">
        <v>0.23</v>
      </c>
      <c r="E50" s="115">
        <v>0.23</v>
      </c>
      <c r="F50" s="115">
        <v>0.22</v>
      </c>
      <c r="G50" s="115">
        <v>0.22</v>
      </c>
      <c r="H50" s="115">
        <v>0.22</v>
      </c>
      <c r="I50" s="115">
        <v>1.1200000000000001</v>
      </c>
    </row>
    <row r="51" spans="1:9" ht="14.65" thickBot="1" x14ac:dyDescent="0.5">
      <c r="A51" s="124" t="s">
        <v>298</v>
      </c>
      <c r="B51" s="103" t="s">
        <v>299</v>
      </c>
      <c r="C51" s="111">
        <v>47938</v>
      </c>
      <c r="D51" s="115">
        <v>1.02</v>
      </c>
      <c r="E51" s="115">
        <v>1.01</v>
      </c>
      <c r="F51" s="115">
        <v>1</v>
      </c>
      <c r="G51" s="115">
        <v>0.99</v>
      </c>
      <c r="H51" s="115">
        <v>0.98</v>
      </c>
      <c r="I51" s="115">
        <v>5.01</v>
      </c>
    </row>
    <row r="52" spans="1:9" ht="26.65" thickBot="1" x14ac:dyDescent="0.5">
      <c r="A52" s="124" t="s">
        <v>300</v>
      </c>
      <c r="B52" s="103" t="s">
        <v>301</v>
      </c>
      <c r="C52" s="111">
        <v>47938</v>
      </c>
      <c r="D52" s="115">
        <v>1.69</v>
      </c>
      <c r="E52" s="115">
        <v>1.67</v>
      </c>
      <c r="F52" s="115">
        <v>1.66</v>
      </c>
      <c r="G52" s="115">
        <v>1.64</v>
      </c>
      <c r="H52" s="115">
        <v>1.62</v>
      </c>
      <c r="I52" s="115">
        <v>8.2799999999999994</v>
      </c>
    </row>
    <row r="53" spans="1:9" ht="26.65" thickBot="1" x14ac:dyDescent="0.5">
      <c r="A53" s="124" t="s">
        <v>302</v>
      </c>
      <c r="B53" s="103" t="s">
        <v>303</v>
      </c>
      <c r="C53" s="111">
        <v>47938</v>
      </c>
      <c r="D53" s="115">
        <v>1.44</v>
      </c>
      <c r="E53" s="115">
        <v>1.43</v>
      </c>
      <c r="F53" s="115">
        <v>1.42</v>
      </c>
      <c r="G53" s="115">
        <v>1.4</v>
      </c>
      <c r="H53" s="115">
        <v>1.39</v>
      </c>
      <c r="I53" s="115">
        <v>7.08</v>
      </c>
    </row>
    <row r="54" spans="1:9" ht="14.65" thickBot="1" x14ac:dyDescent="0.5">
      <c r="A54" s="124" t="s">
        <v>304</v>
      </c>
      <c r="B54" s="103" t="s">
        <v>305</v>
      </c>
      <c r="C54" s="111">
        <v>47938</v>
      </c>
      <c r="D54" s="115">
        <v>2.74</v>
      </c>
      <c r="E54" s="115">
        <v>2.71</v>
      </c>
      <c r="F54" s="115">
        <v>2.68</v>
      </c>
      <c r="G54" s="115">
        <v>2.65</v>
      </c>
      <c r="H54" s="115">
        <v>2.63</v>
      </c>
      <c r="I54" s="115">
        <v>13.4</v>
      </c>
    </row>
    <row r="55" spans="1:9" ht="14.65" thickBot="1" x14ac:dyDescent="0.5">
      <c r="A55" s="124" t="s">
        <v>306</v>
      </c>
      <c r="B55" s="103" t="s">
        <v>307</v>
      </c>
      <c r="C55" s="111">
        <v>47938</v>
      </c>
      <c r="D55" s="115">
        <v>3.03</v>
      </c>
      <c r="E55" s="115">
        <v>3</v>
      </c>
      <c r="F55" s="115">
        <v>2.97</v>
      </c>
      <c r="G55" s="115">
        <v>2.94</v>
      </c>
      <c r="H55" s="115">
        <v>2.91</v>
      </c>
      <c r="I55" s="115">
        <v>14.84</v>
      </c>
    </row>
    <row r="56" spans="1:9" ht="14.65" thickBot="1" x14ac:dyDescent="0.5">
      <c r="A56" s="124" t="s">
        <v>308</v>
      </c>
      <c r="B56" s="103" t="s">
        <v>309</v>
      </c>
      <c r="C56" s="111">
        <v>47938</v>
      </c>
      <c r="D56" s="115">
        <v>2.84</v>
      </c>
      <c r="E56" s="115">
        <v>2.81</v>
      </c>
      <c r="F56" s="115">
        <v>2.78</v>
      </c>
      <c r="G56" s="115">
        <v>2.75</v>
      </c>
      <c r="H56" s="115">
        <v>2.72</v>
      </c>
      <c r="I56" s="115">
        <v>13.9</v>
      </c>
    </row>
    <row r="57" spans="1:9" ht="14.65" thickBot="1" x14ac:dyDescent="0.5">
      <c r="A57" s="124" t="s">
        <v>310</v>
      </c>
      <c r="B57" s="103" t="s">
        <v>311</v>
      </c>
      <c r="C57" s="111">
        <v>47938</v>
      </c>
      <c r="D57" s="115">
        <v>2.89</v>
      </c>
      <c r="E57" s="115">
        <v>2.86</v>
      </c>
      <c r="F57" s="115">
        <v>2.83</v>
      </c>
      <c r="G57" s="115">
        <v>2.8</v>
      </c>
      <c r="H57" s="115">
        <v>2.78</v>
      </c>
      <c r="I57" s="115">
        <v>14.16</v>
      </c>
    </row>
    <row r="58" spans="1:9" ht="14.65" thickBot="1" x14ac:dyDescent="0.5">
      <c r="A58" s="124" t="s">
        <v>312</v>
      </c>
      <c r="B58" s="103">
        <v>0</v>
      </c>
      <c r="C58" s="111">
        <v>47938</v>
      </c>
      <c r="D58" s="115">
        <v>0.63</v>
      </c>
      <c r="E58" s="115">
        <v>0.62</v>
      </c>
      <c r="F58" s="115">
        <v>0.62</v>
      </c>
      <c r="G58" s="115">
        <v>0.61</v>
      </c>
      <c r="H58" s="115">
        <v>0.6</v>
      </c>
      <c r="I58" s="115">
        <v>3.08</v>
      </c>
    </row>
    <row r="59" spans="1:9" ht="14.65" thickBot="1" x14ac:dyDescent="0.5">
      <c r="A59" s="124" t="s">
        <v>313</v>
      </c>
      <c r="B59" s="103">
        <v>0</v>
      </c>
      <c r="C59" s="111">
        <v>47938</v>
      </c>
      <c r="D59" s="115">
        <v>3.65</v>
      </c>
      <c r="E59" s="115">
        <v>3.61</v>
      </c>
      <c r="F59" s="115">
        <v>3.57</v>
      </c>
      <c r="G59" s="115">
        <v>3.54</v>
      </c>
      <c r="H59" s="115">
        <v>3.5</v>
      </c>
      <c r="I59" s="115">
        <v>17.88</v>
      </c>
    </row>
    <row r="60" spans="1:9" ht="26.65" thickBot="1" x14ac:dyDescent="0.5">
      <c r="A60" s="124" t="s">
        <v>192</v>
      </c>
      <c r="B60" s="103" t="s">
        <v>314</v>
      </c>
      <c r="C60" s="111">
        <v>47938</v>
      </c>
      <c r="D60" s="115">
        <v>0.9</v>
      </c>
      <c r="E60" s="115">
        <v>0.89</v>
      </c>
      <c r="F60" s="115">
        <v>0.88</v>
      </c>
      <c r="G60" s="115">
        <v>0.87</v>
      </c>
      <c r="H60" s="115">
        <v>0.86</v>
      </c>
      <c r="I60" s="115">
        <v>4.3899999999999997</v>
      </c>
    </row>
    <row r="61" spans="1:9" ht="26.65" thickBot="1" x14ac:dyDescent="0.5">
      <c r="A61" s="124" t="s">
        <v>192</v>
      </c>
      <c r="B61" s="103" t="s">
        <v>315</v>
      </c>
      <c r="C61" s="111">
        <v>47938</v>
      </c>
      <c r="D61" s="115">
        <v>4.66</v>
      </c>
      <c r="E61" s="115">
        <v>4.6100000000000003</v>
      </c>
      <c r="F61" s="115">
        <v>4.57</v>
      </c>
      <c r="G61" s="115">
        <v>4.5199999999999996</v>
      </c>
      <c r="H61" s="115">
        <v>4.4800000000000004</v>
      </c>
      <c r="I61" s="115">
        <v>22.84</v>
      </c>
    </row>
    <row r="62" spans="1:9" ht="26.65" thickBot="1" x14ac:dyDescent="0.5">
      <c r="A62" s="124" t="s">
        <v>192</v>
      </c>
      <c r="B62" s="103" t="s">
        <v>316</v>
      </c>
      <c r="C62" s="111">
        <v>47938</v>
      </c>
      <c r="D62" s="115">
        <v>5.96</v>
      </c>
      <c r="E62" s="115">
        <v>5.9</v>
      </c>
      <c r="F62" s="115">
        <v>5.84</v>
      </c>
      <c r="G62" s="115">
        <v>5.78</v>
      </c>
      <c r="H62" s="115">
        <v>5.73</v>
      </c>
      <c r="I62" s="115">
        <v>29.21</v>
      </c>
    </row>
    <row r="63" spans="1:9" ht="26.65" thickBot="1" x14ac:dyDescent="0.5">
      <c r="A63" s="124" t="s">
        <v>192</v>
      </c>
      <c r="B63" s="103" t="s">
        <v>317</v>
      </c>
      <c r="C63" s="111">
        <v>47938</v>
      </c>
      <c r="D63" s="115">
        <v>6.52</v>
      </c>
      <c r="E63" s="115">
        <v>6.45</v>
      </c>
      <c r="F63" s="115">
        <v>6.39</v>
      </c>
      <c r="G63" s="115">
        <v>6.32</v>
      </c>
      <c r="H63" s="115">
        <v>6.26</v>
      </c>
      <c r="I63" s="115">
        <v>31.94</v>
      </c>
    </row>
    <row r="64" spans="1:9" ht="26.65" thickBot="1" x14ac:dyDescent="0.5">
      <c r="A64" s="124" t="s">
        <v>192</v>
      </c>
      <c r="B64" s="103" t="s">
        <v>318</v>
      </c>
      <c r="C64" s="111">
        <v>47938</v>
      </c>
      <c r="D64" s="115">
        <v>20.8</v>
      </c>
      <c r="E64" s="115">
        <v>20.59</v>
      </c>
      <c r="F64" s="115">
        <v>20.39</v>
      </c>
      <c r="G64" s="115">
        <v>20.18</v>
      </c>
      <c r="H64" s="115">
        <v>19.98</v>
      </c>
      <c r="I64" s="115">
        <v>101.94</v>
      </c>
    </row>
    <row r="65" spans="1:9" ht="26.65" thickBot="1" x14ac:dyDescent="0.5">
      <c r="A65" s="125" t="s">
        <v>319</v>
      </c>
      <c r="B65" s="105" t="s">
        <v>320</v>
      </c>
      <c r="C65" s="120">
        <v>47938</v>
      </c>
      <c r="D65" s="126">
        <v>0.18099999999999999</v>
      </c>
      <c r="E65" s="126">
        <v>2.472</v>
      </c>
      <c r="F65" s="126">
        <v>1.3140000000000001</v>
      </c>
      <c r="G65" s="126">
        <v>0</v>
      </c>
      <c r="H65" s="126">
        <v>0</v>
      </c>
      <c r="I65" s="126">
        <v>3.9670000000000001</v>
      </c>
    </row>
    <row r="66" spans="1:9" ht="39.75" thickBot="1" x14ac:dyDescent="0.5">
      <c r="A66" s="125" t="s">
        <v>321</v>
      </c>
      <c r="B66" s="105" t="s">
        <v>322</v>
      </c>
      <c r="C66" s="114">
        <v>47938</v>
      </c>
      <c r="D66" s="126">
        <v>0.64</v>
      </c>
      <c r="E66" s="126">
        <v>1.87</v>
      </c>
      <c r="F66" s="126">
        <v>8.4</v>
      </c>
      <c r="G66" s="126">
        <v>5.0449999999999999</v>
      </c>
      <c r="H66" s="126">
        <v>0</v>
      </c>
      <c r="I66" s="126">
        <v>15.955</v>
      </c>
    </row>
    <row r="67" spans="1:9" ht="26.65" thickBot="1" x14ac:dyDescent="0.5">
      <c r="A67" s="104" t="s">
        <v>323</v>
      </c>
      <c r="B67" s="105" t="s">
        <v>324</v>
      </c>
      <c r="C67" s="114">
        <v>47938</v>
      </c>
      <c r="D67" s="126">
        <v>11.804</v>
      </c>
      <c r="E67" s="126">
        <v>1.1519999999999999</v>
      </c>
      <c r="F67" s="126">
        <v>0</v>
      </c>
      <c r="G67" s="126">
        <v>0</v>
      </c>
      <c r="H67" s="126">
        <v>0</v>
      </c>
      <c r="I67" s="126">
        <v>12.956</v>
      </c>
    </row>
    <row r="68" spans="1:9" ht="14.65" thickBot="1" x14ac:dyDescent="0.5">
      <c r="A68" s="125" t="s">
        <v>325</v>
      </c>
      <c r="B68" s="105" t="s">
        <v>326</v>
      </c>
      <c r="C68" s="114">
        <v>47938</v>
      </c>
      <c r="D68" s="126">
        <v>9.4320000000000004</v>
      </c>
      <c r="E68" s="126">
        <v>65.016000000000005</v>
      </c>
      <c r="F68" s="126">
        <v>7.0140000000000002</v>
      </c>
      <c r="G68" s="126">
        <v>0</v>
      </c>
      <c r="H68" s="126">
        <v>0</v>
      </c>
      <c r="I68" s="126">
        <v>81.462000000000003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6AF3-8D4A-4E77-92A2-F17ACC20367E}">
  <sheetPr>
    <tabColor theme="9" tint="0.59999389629810485"/>
    <pageSetUpPr autoPageBreaks="0"/>
  </sheetPr>
  <dimension ref="A1:A3"/>
  <sheetViews>
    <sheetView workbookViewId="0">
      <selection activeCell="F20" sqref="F20"/>
    </sheetView>
  </sheetViews>
  <sheetFormatPr defaultColWidth="10.3984375" defaultRowHeight="12.4" x14ac:dyDescent="0.3"/>
  <cols>
    <col min="1" max="16384" width="10.3984375" style="5"/>
  </cols>
  <sheetData>
    <row r="1" spans="1:1" s="2" customFormat="1" ht="32.25" customHeight="1" x14ac:dyDescent="0.5">
      <c r="A1" s="1"/>
    </row>
    <row r="2" spans="1:1" s="2" customFormat="1" ht="23.25" customHeight="1" x14ac:dyDescent="0.3">
      <c r="A2" s="3"/>
    </row>
    <row r="3" spans="1:1" s="2" customFormat="1" ht="27" customHeight="1" x14ac:dyDescent="0.45">
      <c r="A3" s="4"/>
    </row>
  </sheetData>
  <pageMargins left="0.7" right="0.7" top="0.75" bottom="0.75" header="0.3" footer="0.3"/>
  <pageSetup paperSize="9" orientation="portrait" r:id="rId1"/>
  <headerFooter>
    <oddHeader>&amp;C&amp;"Aptos"&amp;10&amp;K000000 OFFICIAL - OFGEM USE ONLY&amp;1#_x000D_&amp;"Verdana"&amp;10&amp;K000000&amp;"Verdana,Regular"&amp;10&amp;K000000Internal Only</oddHeader>
    <oddFooter>&amp;C&amp;"Verdana,Regular"&amp;10&amp;K000000Internal Only_x000D_&amp;1#&amp;"Aptos"&amp;10&amp;K000000 OFFICIAL - OFGEM USE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B8B1-C493-49B4-B29D-5FC950FEDF27}">
  <sheetPr>
    <tabColor theme="9" tint="0.59999389629810485"/>
  </sheetPr>
  <dimension ref="A1:E5"/>
  <sheetViews>
    <sheetView zoomScale="80" zoomScaleNormal="80" workbookViewId="0">
      <selection activeCell="B2" sqref="B2"/>
    </sheetView>
  </sheetViews>
  <sheetFormatPr defaultRowHeight="14.25" x14ac:dyDescent="0.45"/>
  <cols>
    <col min="2" max="5" width="35.1328125" customWidth="1"/>
  </cols>
  <sheetData>
    <row r="1" spans="1:5" ht="15.75" x14ac:dyDescent="0.45">
      <c r="A1" s="10" t="s">
        <v>51</v>
      </c>
    </row>
    <row r="2" spans="1:5" ht="31.9" thickBot="1" x14ac:dyDescent="0.5">
      <c r="A2" s="6" t="s">
        <v>68</v>
      </c>
      <c r="B2" s="6" t="s">
        <v>327</v>
      </c>
      <c r="C2" s="6" t="s">
        <v>77</v>
      </c>
      <c r="D2" s="6" t="s">
        <v>78</v>
      </c>
      <c r="E2" s="6" t="s">
        <v>79</v>
      </c>
    </row>
    <row r="3" spans="1:5" ht="16.149999999999999" thickBot="1" x14ac:dyDescent="0.5">
      <c r="A3" s="7" t="s">
        <v>20</v>
      </c>
      <c r="B3" s="7">
        <v>1</v>
      </c>
      <c r="C3" s="57">
        <v>283.87</v>
      </c>
      <c r="D3" s="7" t="s">
        <v>80</v>
      </c>
      <c r="E3" s="7" t="s">
        <v>80</v>
      </c>
    </row>
    <row r="4" spans="1:5" ht="16.149999999999999" thickBot="1" x14ac:dyDescent="0.5">
      <c r="A4" s="8" t="s">
        <v>23</v>
      </c>
      <c r="B4" s="8">
        <v>0</v>
      </c>
      <c r="C4" s="8" t="s">
        <v>75</v>
      </c>
      <c r="D4" s="8" t="s">
        <v>75</v>
      </c>
      <c r="E4" s="8" t="s">
        <v>75</v>
      </c>
    </row>
    <row r="5" spans="1:5" ht="16.149999999999999" thickBot="1" x14ac:dyDescent="0.5">
      <c r="A5" s="9" t="s">
        <v>26</v>
      </c>
      <c r="B5" s="9">
        <v>1</v>
      </c>
      <c r="C5" s="9">
        <v>142.077</v>
      </c>
      <c r="D5" s="9">
        <v>-11.997</v>
      </c>
      <c r="E5" s="56">
        <v>130.08000000000001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1483-98EB-4BC2-A996-84496B84C6AE}">
  <sheetPr>
    <tabColor theme="9" tint="0.59999389629810485"/>
  </sheetPr>
  <dimension ref="A1:E4"/>
  <sheetViews>
    <sheetView zoomScale="92" workbookViewId="0">
      <selection activeCell="B2" sqref="B2"/>
    </sheetView>
  </sheetViews>
  <sheetFormatPr defaultRowHeight="14.25" x14ac:dyDescent="0.45"/>
  <cols>
    <col min="2" max="2" width="32.86328125" customWidth="1"/>
    <col min="3" max="3" width="16.86328125" customWidth="1"/>
    <col min="4" max="4" width="26.3984375" customWidth="1"/>
    <col min="5" max="5" width="26.1328125" customWidth="1"/>
  </cols>
  <sheetData>
    <row r="1" spans="1:5" ht="15.75" x14ac:dyDescent="0.45">
      <c r="A1" s="10" t="s">
        <v>53</v>
      </c>
    </row>
    <row r="2" spans="1:5" ht="31.9" thickBot="1" x14ac:dyDescent="0.5">
      <c r="A2" s="6" t="s">
        <v>68</v>
      </c>
      <c r="B2" s="6" t="s">
        <v>328</v>
      </c>
      <c r="C2" s="6" t="s">
        <v>329</v>
      </c>
      <c r="D2" s="6" t="s">
        <v>330</v>
      </c>
      <c r="E2" s="6" t="s">
        <v>331</v>
      </c>
    </row>
    <row r="3" spans="1:5" ht="16.149999999999999" thickBot="1" x14ac:dyDescent="0.5">
      <c r="A3" s="7" t="s">
        <v>20</v>
      </c>
      <c r="B3" s="7" t="s">
        <v>332</v>
      </c>
      <c r="C3" s="57">
        <v>283.87</v>
      </c>
      <c r="D3" s="7" t="s">
        <v>80</v>
      </c>
      <c r="E3" s="7" t="s">
        <v>80</v>
      </c>
    </row>
    <row r="4" spans="1:5" ht="31.9" thickBot="1" x14ac:dyDescent="0.5">
      <c r="A4" s="9" t="s">
        <v>26</v>
      </c>
      <c r="B4" s="7" t="s">
        <v>333</v>
      </c>
      <c r="C4" s="7">
        <v>142.077</v>
      </c>
      <c r="D4" s="7">
        <v>-11.997</v>
      </c>
      <c r="E4" s="57">
        <v>130.08000000000001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E62F-E055-478F-B27F-4A4EF92587A1}">
  <sheetPr>
    <tabColor theme="9" tint="0.59999389629810485"/>
  </sheetPr>
  <dimension ref="A1:B6"/>
  <sheetViews>
    <sheetView workbookViewId="0">
      <selection activeCell="B6" sqref="B6"/>
    </sheetView>
  </sheetViews>
  <sheetFormatPr defaultRowHeight="14.25" x14ac:dyDescent="0.45"/>
  <cols>
    <col min="1" max="1" width="31.1328125" customWidth="1"/>
    <col min="2" max="2" width="54" customWidth="1"/>
  </cols>
  <sheetData>
    <row r="1" spans="1:2" ht="15.75" x14ac:dyDescent="0.45">
      <c r="A1" s="10" t="s">
        <v>55</v>
      </c>
    </row>
    <row r="2" spans="1:2" ht="31.5" x14ac:dyDescent="0.45">
      <c r="A2" s="44" t="s">
        <v>334</v>
      </c>
      <c r="B2" s="44" t="s">
        <v>335</v>
      </c>
    </row>
    <row r="3" spans="1:2" ht="15.75" x14ac:dyDescent="0.45">
      <c r="A3" s="164" t="s">
        <v>336</v>
      </c>
      <c r="B3" s="165" t="s">
        <v>337</v>
      </c>
    </row>
    <row r="4" spans="1:2" ht="18" x14ac:dyDescent="0.45">
      <c r="A4" s="8"/>
      <c r="B4" s="167" t="s">
        <v>338</v>
      </c>
    </row>
    <row r="5" spans="1:2" ht="47.25" x14ac:dyDescent="0.45">
      <c r="A5" s="8"/>
      <c r="B5" s="167" t="s">
        <v>339</v>
      </c>
    </row>
    <row r="6" spans="1:2" ht="15.75" x14ac:dyDescent="0.45">
      <c r="A6" s="71" t="s">
        <v>135</v>
      </c>
      <c r="B6" s="163" t="s">
        <v>340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125F-BE1B-41A3-9C1A-1AAB827D23A2}">
  <sheetPr>
    <tabColor theme="9" tint="0.59999389629810485"/>
  </sheetPr>
  <dimension ref="A1:E9"/>
  <sheetViews>
    <sheetView workbookViewId="0"/>
  </sheetViews>
  <sheetFormatPr defaultRowHeight="14.25" x14ac:dyDescent="0.45"/>
  <cols>
    <col min="1" max="1" width="29.59765625" customWidth="1"/>
    <col min="2" max="2" width="12.265625" customWidth="1"/>
    <col min="3" max="4" width="11.59765625" customWidth="1"/>
    <col min="5" max="5" width="16.3984375" customWidth="1"/>
  </cols>
  <sheetData>
    <row r="1" spans="1:5" ht="15.75" x14ac:dyDescent="0.45">
      <c r="A1" s="51" t="s">
        <v>57</v>
      </c>
    </row>
    <row r="2" spans="1:5" ht="15.75" x14ac:dyDescent="0.45">
      <c r="A2" s="44" t="s">
        <v>341</v>
      </c>
      <c r="B2" s="44"/>
      <c r="C2" s="44" t="s">
        <v>342</v>
      </c>
      <c r="D2" s="44" t="s">
        <v>343</v>
      </c>
      <c r="E2" s="44" t="s">
        <v>344</v>
      </c>
    </row>
    <row r="3" spans="1:5" ht="16.149999999999999" thickBot="1" x14ac:dyDescent="0.5">
      <c r="A3" s="168" t="s">
        <v>345</v>
      </c>
      <c r="B3" s="168"/>
      <c r="C3" s="169">
        <v>158.792</v>
      </c>
      <c r="D3" s="169">
        <v>143.86000000000001</v>
      </c>
      <c r="E3" s="168">
        <v>14.932</v>
      </c>
    </row>
    <row r="4" spans="1:5" ht="16.149999999999999" thickBot="1" x14ac:dyDescent="0.5">
      <c r="A4" s="52" t="s">
        <v>346</v>
      </c>
      <c r="B4" s="52"/>
      <c r="C4" s="52"/>
      <c r="D4" s="52"/>
      <c r="E4" s="52"/>
    </row>
    <row r="5" spans="1:5" ht="49.9" thickBot="1" x14ac:dyDescent="0.5">
      <c r="A5" s="9" t="s">
        <v>347</v>
      </c>
      <c r="B5" s="9" t="s">
        <v>348</v>
      </c>
      <c r="C5" s="9">
        <v>0.91400000000000003</v>
      </c>
      <c r="D5" s="9" t="s">
        <v>89</v>
      </c>
      <c r="E5" s="9">
        <v>0.91400000000000003</v>
      </c>
    </row>
    <row r="6" spans="1:5" ht="18.399999999999999" thickBot="1" x14ac:dyDescent="0.5">
      <c r="A6" s="8" t="s">
        <v>349</v>
      </c>
      <c r="B6" s="8" t="s">
        <v>350</v>
      </c>
      <c r="C6" s="58">
        <v>8.32</v>
      </c>
      <c r="D6" s="8">
        <v>1.7829999999999999</v>
      </c>
      <c r="E6" s="8">
        <v>6.5369999999999999</v>
      </c>
    </row>
    <row r="7" spans="1:5" ht="16.149999999999999" thickBot="1" x14ac:dyDescent="0.5">
      <c r="A7" s="53" t="s">
        <v>351</v>
      </c>
      <c r="B7" s="53"/>
      <c r="C7" s="53"/>
      <c r="D7" s="53"/>
      <c r="E7" s="53"/>
    </row>
    <row r="8" spans="1:5" ht="18.399999999999999" thickBot="1" x14ac:dyDescent="0.5">
      <c r="A8" s="8" t="s">
        <v>352</v>
      </c>
      <c r="B8" s="8" t="s">
        <v>353</v>
      </c>
      <c r="C8" s="58">
        <v>142.077</v>
      </c>
      <c r="D8" s="58">
        <v>142.077</v>
      </c>
      <c r="E8" s="8" t="s">
        <v>89</v>
      </c>
    </row>
    <row r="9" spans="1:5" ht="47.65" thickBot="1" x14ac:dyDescent="0.5">
      <c r="A9" s="9" t="s">
        <v>354</v>
      </c>
      <c r="B9" s="9" t="s">
        <v>355</v>
      </c>
      <c r="C9" s="9">
        <v>7.4809999999999999</v>
      </c>
      <c r="D9" s="9" t="s">
        <v>89</v>
      </c>
      <c r="E9" s="9">
        <v>7.4809999999999999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8689-B14A-41B7-BB30-A5FC82C726BA}">
  <sheetPr>
    <tabColor theme="9" tint="0.59999389629810485"/>
  </sheetPr>
  <dimension ref="A1:E9"/>
  <sheetViews>
    <sheetView workbookViewId="0">
      <selection activeCell="B8" sqref="B8"/>
    </sheetView>
  </sheetViews>
  <sheetFormatPr defaultRowHeight="14.25" x14ac:dyDescent="0.45"/>
  <cols>
    <col min="1" max="1" width="34.265625" customWidth="1"/>
    <col min="2" max="2" width="9.59765625" bestFit="1" customWidth="1"/>
    <col min="3" max="4" width="12.59765625" customWidth="1"/>
    <col min="5" max="5" width="17" customWidth="1"/>
  </cols>
  <sheetData>
    <row r="1" spans="1:5" ht="15.75" x14ac:dyDescent="0.45">
      <c r="A1" s="51" t="s">
        <v>59</v>
      </c>
    </row>
    <row r="2" spans="1:5" ht="16.149999999999999" thickBot="1" x14ac:dyDescent="0.5">
      <c r="A2" s="44" t="s">
        <v>356</v>
      </c>
      <c r="B2" s="44"/>
      <c r="C2" s="44" t="s">
        <v>342</v>
      </c>
      <c r="D2" s="44" t="s">
        <v>343</v>
      </c>
      <c r="E2" s="44" t="s">
        <v>344</v>
      </c>
    </row>
    <row r="3" spans="1:5" ht="16.149999999999999" thickBot="1" x14ac:dyDescent="0.5">
      <c r="A3" s="85" t="s">
        <v>345</v>
      </c>
      <c r="B3" s="85"/>
      <c r="C3" s="86">
        <v>148.452</v>
      </c>
      <c r="D3" s="86">
        <v>133.02099999999999</v>
      </c>
      <c r="E3" s="86">
        <v>15.432</v>
      </c>
    </row>
    <row r="4" spans="1:5" ht="16.149999999999999" thickBot="1" x14ac:dyDescent="0.5">
      <c r="A4" s="83" t="s">
        <v>346</v>
      </c>
      <c r="B4" s="83"/>
      <c r="C4" s="84"/>
      <c r="D4" s="84"/>
      <c r="E4" s="84"/>
    </row>
    <row r="5" spans="1:5" ht="31.5" x14ac:dyDescent="0.45">
      <c r="A5" s="8" t="s">
        <v>357</v>
      </c>
      <c r="B5" s="8" t="s">
        <v>348</v>
      </c>
      <c r="C5" s="58">
        <v>0.91400000000000003</v>
      </c>
      <c r="D5" s="58" t="s">
        <v>89</v>
      </c>
      <c r="E5" s="58">
        <v>0.91400000000000003</v>
      </c>
    </row>
    <row r="6" spans="1:5" ht="18.399999999999999" thickBot="1" x14ac:dyDescent="0.5">
      <c r="A6" s="81" t="s">
        <v>358</v>
      </c>
      <c r="B6" s="81" t="s">
        <v>350</v>
      </c>
      <c r="C6" s="87">
        <v>14.548</v>
      </c>
      <c r="D6" s="87">
        <v>9.3989999999999991</v>
      </c>
      <c r="E6" s="87">
        <v>5.1479999999999997</v>
      </c>
    </row>
    <row r="7" spans="1:5" ht="16.149999999999999" thickBot="1" x14ac:dyDescent="0.5">
      <c r="A7" s="88" t="s">
        <v>351</v>
      </c>
      <c r="B7" s="88"/>
      <c r="C7" s="89"/>
      <c r="D7" s="89"/>
      <c r="E7" s="89"/>
    </row>
    <row r="8" spans="1:5" ht="18" x14ac:dyDescent="0.45">
      <c r="A8" s="8" t="s">
        <v>359</v>
      </c>
      <c r="B8" s="8" t="s">
        <v>353</v>
      </c>
      <c r="C8" s="58">
        <v>123.852</v>
      </c>
      <c r="D8" s="58">
        <v>123.622</v>
      </c>
      <c r="E8" s="58">
        <v>0.23100000000000001</v>
      </c>
    </row>
    <row r="9" spans="1:5" ht="18.399999999999999" thickBot="1" x14ac:dyDescent="0.5">
      <c r="A9" s="81" t="s">
        <v>360</v>
      </c>
      <c r="B9" s="81" t="s">
        <v>355</v>
      </c>
      <c r="C9" s="82">
        <v>9.1379999999999999</v>
      </c>
      <c r="D9" s="82" t="s">
        <v>89</v>
      </c>
      <c r="E9" s="82">
        <v>9.1379999999999999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63E8-6A10-46E5-802A-0A8C2EC51909}">
  <sheetPr>
    <tabColor theme="9" tint="0.59999389629810485"/>
  </sheetPr>
  <dimension ref="A1:I4"/>
  <sheetViews>
    <sheetView zoomScale="80" zoomScaleNormal="80" workbookViewId="0">
      <selection activeCell="C2" sqref="C2"/>
    </sheetView>
  </sheetViews>
  <sheetFormatPr defaultRowHeight="14.25" x14ac:dyDescent="0.45"/>
  <cols>
    <col min="1" max="1" width="20.1328125" customWidth="1"/>
    <col min="2" max="2" width="42.59765625" customWidth="1"/>
    <col min="3" max="3" width="17.59765625" customWidth="1"/>
    <col min="4" max="8" width="9.3984375" bestFit="1" customWidth="1"/>
    <col min="9" max="9" width="17.1328125" bestFit="1" customWidth="1"/>
  </cols>
  <sheetData>
    <row r="1" spans="1:9" ht="18" x14ac:dyDescent="0.45">
      <c r="A1" s="10" t="s">
        <v>361</v>
      </c>
    </row>
    <row r="2" spans="1:9" ht="16.149999999999999" thickBot="1" x14ac:dyDescent="0.5">
      <c r="A2" s="6" t="s">
        <v>362</v>
      </c>
      <c r="B2" s="6" t="s">
        <v>363</v>
      </c>
      <c r="C2" s="6" t="s">
        <v>364</v>
      </c>
      <c r="D2" s="6" t="s">
        <v>365</v>
      </c>
      <c r="E2" s="6" t="s">
        <v>366</v>
      </c>
      <c r="F2" s="6" t="s">
        <v>367</v>
      </c>
      <c r="G2" s="6" t="s">
        <v>368</v>
      </c>
      <c r="H2" s="6" t="s">
        <v>369</v>
      </c>
      <c r="I2" s="6" t="s">
        <v>141</v>
      </c>
    </row>
    <row r="3" spans="1:9" ht="31.9" thickBot="1" x14ac:dyDescent="0.5">
      <c r="A3" s="7" t="s">
        <v>370</v>
      </c>
      <c r="B3" s="7" t="s">
        <v>371</v>
      </c>
      <c r="C3" s="50">
        <v>46932</v>
      </c>
      <c r="D3" s="7">
        <v>66.53</v>
      </c>
      <c r="E3" s="7">
        <v>52.51</v>
      </c>
      <c r="F3" s="7">
        <v>4.82</v>
      </c>
      <c r="G3" s="7" t="s">
        <v>372</v>
      </c>
      <c r="H3" s="7" t="s">
        <v>372</v>
      </c>
      <c r="I3" s="7">
        <v>123.85</v>
      </c>
    </row>
    <row r="4" spans="1:9" ht="31.9" thickBot="1" x14ac:dyDescent="0.5">
      <c r="A4" s="7" t="s">
        <v>373</v>
      </c>
      <c r="B4" s="7" t="s">
        <v>371</v>
      </c>
      <c r="C4" s="50">
        <v>46932</v>
      </c>
      <c r="D4" s="7">
        <v>7.81</v>
      </c>
      <c r="E4" s="7">
        <v>5.43</v>
      </c>
      <c r="F4" s="7">
        <v>1.31</v>
      </c>
      <c r="G4" s="7" t="s">
        <v>372</v>
      </c>
      <c r="H4" s="7" t="s">
        <v>372</v>
      </c>
      <c r="I4" s="7">
        <v>14.55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BCDD-0AE6-4419-A0BD-A888AF7EFF3A}">
  <sheetPr>
    <tabColor theme="9" tint="0.59999389629810485"/>
  </sheetPr>
  <dimension ref="A1:I30"/>
  <sheetViews>
    <sheetView tabSelected="1" zoomScale="82" workbookViewId="0">
      <selection activeCell="H5" sqref="H5"/>
    </sheetView>
  </sheetViews>
  <sheetFormatPr defaultRowHeight="14.25" x14ac:dyDescent="0.45"/>
  <cols>
    <col min="1" max="1" width="20.73046875" customWidth="1"/>
    <col min="2" max="2" width="40.59765625" customWidth="1"/>
    <col min="3" max="3" width="14.3984375" customWidth="1"/>
    <col min="4" max="8" width="10.1328125" customWidth="1"/>
    <col min="9" max="9" width="13.73046875" customWidth="1"/>
  </cols>
  <sheetData>
    <row r="1" spans="1:9" ht="15.75" x14ac:dyDescent="0.45">
      <c r="A1" s="10" t="s">
        <v>63</v>
      </c>
    </row>
    <row r="2" spans="1:9" ht="15.75" x14ac:dyDescent="0.45">
      <c r="A2" s="97" t="s">
        <v>129</v>
      </c>
    </row>
    <row r="3" spans="1:9" ht="15.75" x14ac:dyDescent="0.45">
      <c r="A3" s="97"/>
    </row>
    <row r="4" spans="1:9" ht="16.149999999999999" thickBot="1" x14ac:dyDescent="0.5">
      <c r="A4" s="98" t="s">
        <v>130</v>
      </c>
    </row>
    <row r="5" spans="1:9" ht="30.4" thickBot="1" x14ac:dyDescent="0.5">
      <c r="A5" s="133" t="s">
        <v>374</v>
      </c>
    </row>
    <row r="6" spans="1:9" ht="15.75" x14ac:dyDescent="0.45">
      <c r="A6" s="98"/>
    </row>
    <row r="7" spans="1:9" ht="16.149999999999999" thickBot="1" x14ac:dyDescent="0.5">
      <c r="A7" s="98" t="s">
        <v>232</v>
      </c>
    </row>
    <row r="8" spans="1:9" ht="30.4" thickBot="1" x14ac:dyDescent="0.5">
      <c r="A8" s="134" t="s">
        <v>133</v>
      </c>
      <c r="B8" s="135" t="s">
        <v>134</v>
      </c>
      <c r="C8" s="135" t="s">
        <v>135</v>
      </c>
      <c r="D8" s="135" t="s">
        <v>136</v>
      </c>
      <c r="E8" s="135" t="s">
        <v>137</v>
      </c>
      <c r="F8" s="135" t="s">
        <v>138</v>
      </c>
      <c r="G8" s="135" t="s">
        <v>139</v>
      </c>
      <c r="H8" s="135" t="s">
        <v>140</v>
      </c>
      <c r="I8" s="135" t="s">
        <v>233</v>
      </c>
    </row>
    <row r="9" spans="1:9" ht="14.65" thickBot="1" x14ac:dyDescent="0.5">
      <c r="A9" s="136" t="s">
        <v>375</v>
      </c>
      <c r="B9" s="137" t="s">
        <v>376</v>
      </c>
      <c r="C9" s="111">
        <v>47938</v>
      </c>
      <c r="D9" s="145">
        <v>0.75</v>
      </c>
      <c r="E9" s="145">
        <v>0.75</v>
      </c>
      <c r="F9" s="145">
        <v>0.74</v>
      </c>
      <c r="G9" s="145">
        <v>0.73</v>
      </c>
      <c r="H9" s="145">
        <v>0.72</v>
      </c>
      <c r="I9" s="145">
        <v>3.69</v>
      </c>
    </row>
    <row r="10" spans="1:9" ht="27.4" thickBot="1" x14ac:dyDescent="0.5">
      <c r="A10" s="136" t="s">
        <v>377</v>
      </c>
      <c r="B10" s="137" t="s">
        <v>378</v>
      </c>
      <c r="C10" s="111">
        <v>47938</v>
      </c>
      <c r="D10" s="145">
        <v>2.15</v>
      </c>
      <c r="E10" s="145">
        <v>2.13</v>
      </c>
      <c r="F10" s="145">
        <v>2.11</v>
      </c>
      <c r="G10" s="145">
        <v>2.09</v>
      </c>
      <c r="H10" s="145">
        <v>2.0699999999999998</v>
      </c>
      <c r="I10" s="145">
        <v>10.55</v>
      </c>
    </row>
    <row r="11" spans="1:9" ht="27.4" thickBot="1" x14ac:dyDescent="0.5">
      <c r="A11" s="147" t="s">
        <v>379</v>
      </c>
      <c r="B11" s="147" t="s">
        <v>380</v>
      </c>
      <c r="C11" s="148">
        <v>47938</v>
      </c>
      <c r="D11" s="149">
        <v>1.49</v>
      </c>
      <c r="E11" s="149">
        <v>1.48</v>
      </c>
      <c r="F11" s="149">
        <v>1.46</v>
      </c>
      <c r="G11" s="149">
        <v>1.45</v>
      </c>
      <c r="H11" s="149">
        <v>1.44</v>
      </c>
      <c r="I11" s="149">
        <v>7.32</v>
      </c>
    </row>
    <row r="12" spans="1:9" ht="27.4" thickBot="1" x14ac:dyDescent="0.5">
      <c r="A12" s="150" t="s">
        <v>381</v>
      </c>
      <c r="B12" s="151" t="s">
        <v>382</v>
      </c>
      <c r="C12" s="152">
        <v>47938</v>
      </c>
      <c r="D12" s="153">
        <v>2</v>
      </c>
      <c r="E12" s="153">
        <v>1.98</v>
      </c>
      <c r="F12" s="153">
        <v>1.96</v>
      </c>
      <c r="G12" s="153">
        <v>1.94</v>
      </c>
      <c r="H12" s="153">
        <v>1.92</v>
      </c>
      <c r="I12" s="153">
        <v>9.81</v>
      </c>
    </row>
    <row r="13" spans="1:9" ht="14.65" thickBot="1" x14ac:dyDescent="0.5">
      <c r="A13" s="138" t="s">
        <v>383</v>
      </c>
      <c r="B13" s="137" t="s">
        <v>384</v>
      </c>
      <c r="C13" s="111">
        <v>47938</v>
      </c>
      <c r="D13" s="146">
        <v>1</v>
      </c>
      <c r="E13" s="146">
        <v>0.99</v>
      </c>
      <c r="F13" s="146">
        <v>0.98</v>
      </c>
      <c r="G13" s="146">
        <v>0.97</v>
      </c>
      <c r="H13" s="146">
        <v>0.96</v>
      </c>
      <c r="I13" s="146">
        <v>4.91</v>
      </c>
    </row>
    <row r="14" spans="1:9" ht="14.65" thickBot="1" x14ac:dyDescent="0.5">
      <c r="A14" s="138" t="s">
        <v>385</v>
      </c>
      <c r="B14" s="137" t="s">
        <v>386</v>
      </c>
      <c r="C14" s="111">
        <v>47938</v>
      </c>
      <c r="D14" s="146">
        <v>0.52</v>
      </c>
      <c r="E14" s="146">
        <v>0.51</v>
      </c>
      <c r="F14" s="146">
        <v>0.51</v>
      </c>
      <c r="G14" s="146">
        <v>0.5</v>
      </c>
      <c r="H14" s="146">
        <v>0.5</v>
      </c>
      <c r="I14" s="146">
        <v>2.5299999999999998</v>
      </c>
    </row>
    <row r="15" spans="1:9" ht="27.4" thickBot="1" x14ac:dyDescent="0.5">
      <c r="A15" s="138" t="s">
        <v>387</v>
      </c>
      <c r="B15" s="137" t="s">
        <v>388</v>
      </c>
      <c r="C15" s="111">
        <v>47938</v>
      </c>
      <c r="D15" s="145">
        <v>0.79</v>
      </c>
      <c r="E15" s="145">
        <v>0.78</v>
      </c>
      <c r="F15" s="145">
        <v>0.77</v>
      </c>
      <c r="G15" s="145">
        <v>0.76</v>
      </c>
      <c r="H15" s="145">
        <v>0.76</v>
      </c>
      <c r="I15" s="145">
        <v>3.86</v>
      </c>
    </row>
    <row r="16" spans="1:9" ht="27.4" thickBot="1" x14ac:dyDescent="0.5">
      <c r="A16" s="138" t="s">
        <v>389</v>
      </c>
      <c r="B16" s="137" t="s">
        <v>390</v>
      </c>
      <c r="C16" s="111">
        <v>47938</v>
      </c>
      <c r="D16" s="145">
        <v>5.03</v>
      </c>
      <c r="E16" s="145">
        <v>4.9800000000000004</v>
      </c>
      <c r="F16" s="145">
        <v>4.93</v>
      </c>
      <c r="G16" s="145">
        <v>4.88</v>
      </c>
      <c r="H16" s="145">
        <v>4.84</v>
      </c>
      <c r="I16" s="145">
        <v>24.67</v>
      </c>
    </row>
    <row r="17" spans="1:9" ht="14.65" thickBot="1" x14ac:dyDescent="0.5">
      <c r="A17" s="138" t="s">
        <v>391</v>
      </c>
      <c r="B17" s="137" t="s">
        <v>392</v>
      </c>
      <c r="C17" s="111">
        <v>47938</v>
      </c>
      <c r="D17" s="145">
        <v>2.27</v>
      </c>
      <c r="E17" s="145">
        <v>2.25</v>
      </c>
      <c r="F17" s="145">
        <v>2.2200000000000002</v>
      </c>
      <c r="G17" s="145">
        <v>2.2000000000000002</v>
      </c>
      <c r="H17" s="145">
        <v>2.1800000000000002</v>
      </c>
      <c r="I17" s="145">
        <v>11.12</v>
      </c>
    </row>
    <row r="18" spans="1:9" ht="14.65" thickBot="1" x14ac:dyDescent="0.5">
      <c r="A18" s="138" t="s">
        <v>393</v>
      </c>
      <c r="B18" s="139" t="s">
        <v>394</v>
      </c>
      <c r="C18" s="111">
        <v>47938</v>
      </c>
      <c r="D18" s="146">
        <v>0.8</v>
      </c>
      <c r="E18" s="146">
        <v>0.8</v>
      </c>
      <c r="F18" s="146">
        <v>0.79</v>
      </c>
      <c r="G18" s="146">
        <v>0.78</v>
      </c>
      <c r="H18" s="146">
        <v>0.77</v>
      </c>
      <c r="I18" s="146">
        <v>3.94</v>
      </c>
    </row>
    <row r="19" spans="1:9" ht="14.65" thickBot="1" x14ac:dyDescent="0.5">
      <c r="A19" s="154" t="s">
        <v>395</v>
      </c>
      <c r="B19" s="147" t="s">
        <v>396</v>
      </c>
      <c r="C19" s="148">
        <v>47938</v>
      </c>
      <c r="D19" s="149">
        <v>1.51</v>
      </c>
      <c r="E19" s="149">
        <v>1.49</v>
      </c>
      <c r="F19" s="149">
        <v>1.48</v>
      </c>
      <c r="G19" s="149">
        <v>1.46</v>
      </c>
      <c r="H19" s="149">
        <v>1.45</v>
      </c>
      <c r="I19" s="149">
        <v>7.4</v>
      </c>
    </row>
    <row r="20" spans="1:9" ht="14.65" thickBot="1" x14ac:dyDescent="0.5">
      <c r="A20" s="154" t="s">
        <v>397</v>
      </c>
      <c r="B20" s="147" t="s">
        <v>398</v>
      </c>
      <c r="C20" s="148">
        <v>47938</v>
      </c>
      <c r="D20" s="149">
        <v>1.1299999999999999</v>
      </c>
      <c r="E20" s="149">
        <v>1.1200000000000001</v>
      </c>
      <c r="F20" s="149">
        <v>1.1100000000000001</v>
      </c>
      <c r="G20" s="149">
        <v>1.1000000000000001</v>
      </c>
      <c r="H20" s="149">
        <v>1.0900000000000001</v>
      </c>
      <c r="I20" s="149">
        <v>5.54</v>
      </c>
    </row>
    <row r="21" spans="1:9" ht="14.65" thickBot="1" x14ac:dyDescent="0.5">
      <c r="A21" s="155" t="s">
        <v>399</v>
      </c>
      <c r="B21" s="151" t="s">
        <v>400</v>
      </c>
      <c r="C21" s="152">
        <v>47938</v>
      </c>
      <c r="D21" s="153">
        <v>1.1100000000000001</v>
      </c>
      <c r="E21" s="153">
        <v>1.1000000000000001</v>
      </c>
      <c r="F21" s="153">
        <v>1.0900000000000001</v>
      </c>
      <c r="G21" s="153">
        <v>1.08</v>
      </c>
      <c r="H21" s="153">
        <v>1.07</v>
      </c>
      <c r="I21" s="153">
        <v>5.44</v>
      </c>
    </row>
    <row r="22" spans="1:9" ht="14.65" thickBot="1" x14ac:dyDescent="0.5">
      <c r="A22" s="155" t="s">
        <v>401</v>
      </c>
      <c r="B22" s="150" t="s">
        <v>402</v>
      </c>
      <c r="C22" s="156">
        <v>47938</v>
      </c>
      <c r="D22" s="157">
        <v>0.66</v>
      </c>
      <c r="E22" s="157">
        <v>0.66</v>
      </c>
      <c r="F22" s="157">
        <v>0.65</v>
      </c>
      <c r="G22" s="157">
        <v>0.64</v>
      </c>
      <c r="H22" s="157">
        <v>0.64</v>
      </c>
      <c r="I22" s="157">
        <v>3.25</v>
      </c>
    </row>
    <row r="23" spans="1:9" ht="27.4" thickBot="1" x14ac:dyDescent="0.5">
      <c r="A23" s="138" t="s">
        <v>403</v>
      </c>
      <c r="B23" s="139" t="s">
        <v>404</v>
      </c>
      <c r="C23" s="111">
        <v>47938</v>
      </c>
      <c r="D23" s="146">
        <v>1.75</v>
      </c>
      <c r="E23" s="146">
        <v>1.73</v>
      </c>
      <c r="F23" s="146">
        <v>1.72</v>
      </c>
      <c r="G23" s="146">
        <v>1.7</v>
      </c>
      <c r="H23" s="146">
        <v>1.68</v>
      </c>
      <c r="I23" s="146">
        <v>8.59</v>
      </c>
    </row>
    <row r="24" spans="1:9" ht="14.65" thickBot="1" x14ac:dyDescent="0.5">
      <c r="A24" s="138" t="s">
        <v>405</v>
      </c>
      <c r="B24" s="139" t="s">
        <v>406</v>
      </c>
      <c r="C24" s="111">
        <v>47938</v>
      </c>
      <c r="D24" s="146">
        <v>0.88</v>
      </c>
      <c r="E24" s="146">
        <v>0.87</v>
      </c>
      <c r="F24" s="146">
        <v>0.86</v>
      </c>
      <c r="G24" s="146">
        <v>0.85</v>
      </c>
      <c r="H24" s="146">
        <v>0.84</v>
      </c>
      <c r="I24" s="146">
        <v>4.3</v>
      </c>
    </row>
    <row r="25" spans="1:9" ht="14.65" thickBot="1" x14ac:dyDescent="0.5">
      <c r="A25" s="138" t="s">
        <v>407</v>
      </c>
      <c r="B25" s="137" t="s">
        <v>408</v>
      </c>
      <c r="C25" s="111">
        <v>47938</v>
      </c>
      <c r="D25" s="145">
        <v>0.71</v>
      </c>
      <c r="E25" s="145">
        <v>0.7</v>
      </c>
      <c r="F25" s="145">
        <v>0.69</v>
      </c>
      <c r="G25" s="145">
        <v>0.69</v>
      </c>
      <c r="H25" s="145">
        <v>0.68</v>
      </c>
      <c r="I25" s="145">
        <v>3.47</v>
      </c>
    </row>
    <row r="26" spans="1:9" ht="27.4" thickBot="1" x14ac:dyDescent="0.5">
      <c r="A26" s="138" t="s">
        <v>192</v>
      </c>
      <c r="B26" s="137" t="s">
        <v>409</v>
      </c>
      <c r="C26" s="111">
        <v>47938</v>
      </c>
      <c r="D26" s="146">
        <v>0.9</v>
      </c>
      <c r="E26" s="146">
        <v>0.89</v>
      </c>
      <c r="F26" s="146">
        <v>0.88</v>
      </c>
      <c r="G26" s="146">
        <v>0.87</v>
      </c>
      <c r="H26" s="146">
        <v>0.86</v>
      </c>
      <c r="I26" s="146">
        <v>4.4000000000000004</v>
      </c>
    </row>
    <row r="27" spans="1:9" ht="27.4" thickBot="1" x14ac:dyDescent="0.5">
      <c r="A27" s="138" t="s">
        <v>192</v>
      </c>
      <c r="B27" s="137" t="s">
        <v>410</v>
      </c>
      <c r="C27" s="111">
        <v>47938</v>
      </c>
      <c r="D27" s="146">
        <v>1.34</v>
      </c>
      <c r="E27" s="146">
        <v>1.33</v>
      </c>
      <c r="F27" s="146">
        <v>1.32</v>
      </c>
      <c r="G27" s="146">
        <v>1.3</v>
      </c>
      <c r="H27" s="146">
        <v>1.29</v>
      </c>
      <c r="I27" s="146">
        <v>6.59</v>
      </c>
    </row>
    <row r="28" spans="1:9" ht="27.4" thickBot="1" x14ac:dyDescent="0.5">
      <c r="A28" s="138" t="s">
        <v>411</v>
      </c>
      <c r="B28" s="140" t="s">
        <v>412</v>
      </c>
      <c r="C28" s="111">
        <v>47938</v>
      </c>
      <c r="D28" s="145">
        <v>1.7</v>
      </c>
      <c r="E28" s="145">
        <v>1.68</v>
      </c>
      <c r="F28" s="145">
        <v>1.66</v>
      </c>
      <c r="G28" s="145">
        <v>1.65</v>
      </c>
      <c r="H28" s="145">
        <v>1.63</v>
      </c>
      <c r="I28" s="145">
        <v>8.32</v>
      </c>
    </row>
    <row r="29" spans="1:9" ht="27.4" thickBot="1" x14ac:dyDescent="0.5">
      <c r="A29" s="138" t="s">
        <v>411</v>
      </c>
      <c r="B29" s="140" t="s">
        <v>413</v>
      </c>
      <c r="C29" s="111">
        <v>47938</v>
      </c>
      <c r="D29" s="145">
        <v>1.94</v>
      </c>
      <c r="E29" s="145">
        <v>1.92</v>
      </c>
      <c r="F29" s="145">
        <v>1.9</v>
      </c>
      <c r="G29" s="145">
        <v>1.88</v>
      </c>
      <c r="H29" s="145">
        <v>1.86</v>
      </c>
      <c r="I29" s="145">
        <v>9.48</v>
      </c>
    </row>
    <row r="30" spans="1:9" ht="40.9" thickBot="1" x14ac:dyDescent="0.5">
      <c r="A30" s="141" t="s">
        <v>414</v>
      </c>
      <c r="B30" s="142" t="s">
        <v>415</v>
      </c>
      <c r="C30" s="143" t="s">
        <v>416</v>
      </c>
      <c r="D30" s="144" t="s">
        <v>417</v>
      </c>
      <c r="E30" s="144" t="s">
        <v>418</v>
      </c>
      <c r="F30" s="144" t="s">
        <v>419</v>
      </c>
      <c r="G30" s="144" t="s">
        <v>420</v>
      </c>
      <c r="H30" s="144" t="s">
        <v>421</v>
      </c>
      <c r="I30" s="144" t="s">
        <v>422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C898-36C0-4995-86E9-B4061CE87138}">
  <sheetPr>
    <tabColor theme="9" tint="0.59999389629810485"/>
  </sheetPr>
  <dimension ref="A1:I7"/>
  <sheetViews>
    <sheetView zoomScale="90" zoomScaleNormal="90" workbookViewId="0">
      <selection activeCell="B14" sqref="B14"/>
    </sheetView>
  </sheetViews>
  <sheetFormatPr defaultRowHeight="14.25" x14ac:dyDescent="0.45"/>
  <cols>
    <col min="1" max="1" width="38.3984375" customWidth="1"/>
    <col min="2" max="2" width="66.265625" customWidth="1"/>
    <col min="3" max="3" width="16.59765625" customWidth="1"/>
    <col min="4" max="8" width="12.1328125" customWidth="1"/>
    <col min="9" max="9" width="9" customWidth="1"/>
  </cols>
  <sheetData>
    <row r="1" spans="1:9" ht="15.75" x14ac:dyDescent="0.45">
      <c r="A1" s="10" t="s">
        <v>65</v>
      </c>
    </row>
    <row r="2" spans="1:9" ht="15.75" x14ac:dyDescent="0.45">
      <c r="A2" s="97" t="s">
        <v>423</v>
      </c>
    </row>
    <row r="3" spans="1:9" ht="15.75" x14ac:dyDescent="0.45">
      <c r="A3" s="97"/>
    </row>
    <row r="4" spans="1:9" ht="15.75" x14ac:dyDescent="0.45">
      <c r="A4" s="131" t="s">
        <v>424</v>
      </c>
    </row>
    <row r="5" spans="1:9" ht="16.149999999999999" thickBot="1" x14ac:dyDescent="0.5">
      <c r="A5" s="131" t="s">
        <v>425</v>
      </c>
    </row>
    <row r="6" spans="1:9" ht="16.149999999999999" thickBot="1" x14ac:dyDescent="0.5">
      <c r="A6" s="127" t="s">
        <v>328</v>
      </c>
      <c r="B6" s="128" t="s">
        <v>426</v>
      </c>
      <c r="C6" s="128" t="s">
        <v>135</v>
      </c>
      <c r="D6" s="128" t="s">
        <v>136</v>
      </c>
      <c r="E6" s="128" t="s">
        <v>137</v>
      </c>
      <c r="F6" s="128" t="s">
        <v>138</v>
      </c>
      <c r="G6" s="128" t="s">
        <v>139</v>
      </c>
      <c r="H6" s="128" t="s">
        <v>140</v>
      </c>
      <c r="I6" s="128" t="s">
        <v>90</v>
      </c>
    </row>
    <row r="7" spans="1:9" ht="47.65" thickBot="1" x14ac:dyDescent="0.5">
      <c r="A7" s="129" t="s">
        <v>371</v>
      </c>
      <c r="B7" s="130" t="s">
        <v>427</v>
      </c>
      <c r="C7" s="132">
        <v>46932</v>
      </c>
      <c r="D7" s="130">
        <v>66.53</v>
      </c>
      <c r="E7" s="130">
        <v>52.51</v>
      </c>
      <c r="F7" s="130">
        <v>4.82</v>
      </c>
      <c r="G7" s="130" t="s">
        <v>372</v>
      </c>
      <c r="H7" s="130" t="s">
        <v>372</v>
      </c>
      <c r="I7" s="130">
        <v>123.85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CE12-F8C2-461E-83B5-2DE0C3EA6D23}">
  <sheetPr>
    <pageSetUpPr autoPageBreaks="0"/>
  </sheetPr>
  <dimension ref="B2:E24"/>
  <sheetViews>
    <sheetView topLeftCell="D1" zoomScale="70" zoomScaleNormal="70" workbookViewId="0">
      <selection activeCell="E3" sqref="E3"/>
    </sheetView>
  </sheetViews>
  <sheetFormatPr defaultColWidth="9" defaultRowHeight="12.4" x14ac:dyDescent="0.3"/>
  <cols>
    <col min="1" max="1" width="2.59765625" style="5" customWidth="1"/>
    <col min="2" max="2" width="9" style="5"/>
    <col min="3" max="3" width="37.265625" style="5" customWidth="1"/>
    <col min="4" max="4" width="156.265625" style="5" customWidth="1"/>
    <col min="5" max="5" width="25.1328125" style="5" bestFit="1" customWidth="1"/>
    <col min="6" max="6" width="9" style="5"/>
    <col min="7" max="7" width="16.265625" style="5" customWidth="1"/>
    <col min="8" max="16384" width="9" style="5"/>
  </cols>
  <sheetData>
    <row r="2" spans="2:5" ht="19.149999999999999" customHeight="1" x14ac:dyDescent="0.3">
      <c r="B2" s="35" t="s">
        <v>27</v>
      </c>
      <c r="C2" s="36" t="s">
        <v>28</v>
      </c>
      <c r="D2" s="36" t="s">
        <v>29</v>
      </c>
      <c r="E2" s="32" t="s">
        <v>30</v>
      </c>
    </row>
    <row r="3" spans="2:5" ht="19.149999999999999" customHeight="1" x14ac:dyDescent="0.3">
      <c r="B3" s="37">
        <f>MAX($B$2:B2) + 1</f>
        <v>1</v>
      </c>
      <c r="C3" s="38" t="s">
        <v>31</v>
      </c>
      <c r="D3" s="39" t="s">
        <v>32</v>
      </c>
      <c r="E3" s="33" t="str">
        <f>HYPERLINK("#'"&amp; $C3 &amp;"'!A1","Click to go to worksheet")</f>
        <v>Click to go to worksheet</v>
      </c>
    </row>
    <row r="4" spans="2:5" ht="19.149999999999999" customHeight="1" x14ac:dyDescent="0.3">
      <c r="B4" s="37">
        <f>MAX($B$2:B3) + 1</f>
        <v>2</v>
      </c>
      <c r="C4" s="38" t="s">
        <v>33</v>
      </c>
      <c r="D4" s="39" t="s">
        <v>33</v>
      </c>
      <c r="E4" s="33" t="str">
        <f>HYPERLINK("#'"&amp; $C4 &amp;"'!A1","Click to go to worksheet")</f>
        <v>Click to go to worksheet</v>
      </c>
    </row>
    <row r="5" spans="2:5" ht="19.149999999999999" customHeight="1" x14ac:dyDescent="0.3">
      <c r="B5" s="41" t="s">
        <v>34</v>
      </c>
      <c r="C5" s="34"/>
      <c r="D5" s="161"/>
      <c r="E5" s="162"/>
    </row>
    <row r="6" spans="2:5" ht="19.149999999999999" customHeight="1" x14ac:dyDescent="0.3">
      <c r="B6" s="60"/>
      <c r="C6" s="38"/>
      <c r="D6" s="40" t="s">
        <v>35</v>
      </c>
      <c r="E6" s="33"/>
    </row>
    <row r="7" spans="2:5" ht="19.149999999999999" customHeight="1" x14ac:dyDescent="0.3">
      <c r="B7" s="37">
        <f>MAX($B$2:B6) + 1</f>
        <v>3</v>
      </c>
      <c r="C7" s="38" t="s">
        <v>36</v>
      </c>
      <c r="D7" s="38" t="s">
        <v>37</v>
      </c>
      <c r="E7" s="33" t="str">
        <f>HYPERLINK("#'"&amp; $C7 &amp;"'!A1","Click to go to worksheet")</f>
        <v>Click to go to worksheet</v>
      </c>
    </row>
    <row r="8" spans="2:5" ht="19.149999999999999" customHeight="1" x14ac:dyDescent="0.3">
      <c r="B8" s="37">
        <f>MAX($B$2:B7) + 1</f>
        <v>4</v>
      </c>
      <c r="C8" s="38" t="s">
        <v>38</v>
      </c>
      <c r="D8" s="61" t="s">
        <v>39</v>
      </c>
      <c r="E8" s="33" t="str">
        <f>HYPERLINK("#'"&amp; $C8 &amp;"'!A1","Click to go to worksheet")</f>
        <v>Click to go to worksheet</v>
      </c>
    </row>
    <row r="9" spans="2:5" ht="19.149999999999999" customHeight="1" x14ac:dyDescent="0.3">
      <c r="B9" s="37">
        <f>MAX($B$2:B8) + 1</f>
        <v>5</v>
      </c>
      <c r="C9" s="61" t="s">
        <v>40</v>
      </c>
      <c r="D9" s="38" t="s">
        <v>41</v>
      </c>
      <c r="E9" s="33" t="str">
        <f>HYPERLINK("#'"&amp; $C9 &amp;"'!A1","Click to go to worksheet")</f>
        <v>Click to go to worksheet</v>
      </c>
    </row>
    <row r="10" spans="2:5" ht="19.149999999999999" customHeight="1" x14ac:dyDescent="0.3">
      <c r="B10" s="37"/>
      <c r="C10" s="38"/>
      <c r="D10" s="40" t="s">
        <v>42</v>
      </c>
      <c r="E10" s="33"/>
    </row>
    <row r="11" spans="2:5" ht="19.149999999999999" customHeight="1" x14ac:dyDescent="0.3">
      <c r="B11" s="37">
        <f>MAX($B$2:B10) + 1</f>
        <v>6</v>
      </c>
      <c r="C11" s="38" t="s">
        <v>43</v>
      </c>
      <c r="D11" s="61" t="s">
        <v>44</v>
      </c>
      <c r="E11" s="33" t="str">
        <f>HYPERLINK("#'"&amp; $C11 &amp;"'!A1","Click to go to worksheet")</f>
        <v>Click to go to worksheet</v>
      </c>
    </row>
    <row r="12" spans="2:5" ht="19.149999999999999" customHeight="1" x14ac:dyDescent="0.3">
      <c r="B12" s="37">
        <f>MAX($B$2:B11) + 1</f>
        <v>7</v>
      </c>
      <c r="C12" s="61" t="s">
        <v>45</v>
      </c>
      <c r="D12" s="61" t="s">
        <v>46</v>
      </c>
      <c r="E12" s="33" t="str">
        <f t="shared" ref="E12:E13" si="0">HYPERLINK("#'"&amp; $C12 &amp;"'!A1","Click to go to worksheet")</f>
        <v>Click to go to worksheet</v>
      </c>
    </row>
    <row r="13" spans="2:5" ht="19.149999999999999" customHeight="1" x14ac:dyDescent="0.3">
      <c r="B13" s="37">
        <f>MAX($B$2:B12) + 1</f>
        <v>8</v>
      </c>
      <c r="C13" s="61" t="s">
        <v>47</v>
      </c>
      <c r="D13" s="61" t="s">
        <v>48</v>
      </c>
      <c r="E13" s="33" t="str">
        <f t="shared" si="0"/>
        <v>Click to go to worksheet</v>
      </c>
    </row>
    <row r="14" spans="2:5" ht="19.149999999999999" customHeight="1" x14ac:dyDescent="0.3">
      <c r="B14" s="60"/>
      <c r="C14" s="38"/>
      <c r="D14" s="40" t="s">
        <v>49</v>
      </c>
      <c r="E14" s="33"/>
    </row>
    <row r="15" spans="2:5" ht="19.149999999999999" customHeight="1" x14ac:dyDescent="0.3">
      <c r="B15" s="37">
        <f>MAX($B$2:B14) + 1</f>
        <v>9</v>
      </c>
      <c r="C15" s="61" t="s">
        <v>50</v>
      </c>
      <c r="D15" s="61" t="s">
        <v>51</v>
      </c>
      <c r="E15" s="33" t="str">
        <f>HYPERLINK("#'"&amp; $C15 &amp;"'!A1","Click to go to worksheet")</f>
        <v>Click to go to worksheet</v>
      </c>
    </row>
    <row r="16" spans="2:5" ht="19.149999999999999" customHeight="1" x14ac:dyDescent="0.3">
      <c r="B16" s="37">
        <f>MAX($B$2:B15) + 1</f>
        <v>10</v>
      </c>
      <c r="C16" s="61" t="s">
        <v>52</v>
      </c>
      <c r="D16" s="61" t="s">
        <v>53</v>
      </c>
      <c r="E16" s="33" t="str">
        <f>HYPERLINK("#'"&amp; $C16 &amp;"'!A1","Click to go to worksheet")</f>
        <v>Click to go to worksheet</v>
      </c>
    </row>
    <row r="17" spans="2:5" ht="19.149999999999999" customHeight="1" x14ac:dyDescent="0.3">
      <c r="B17" s="37">
        <f>MAX($B$2:B16) + 1</f>
        <v>11</v>
      </c>
      <c r="C17" s="61" t="s">
        <v>54</v>
      </c>
      <c r="D17" s="61" t="s">
        <v>55</v>
      </c>
      <c r="E17" s="33" t="str">
        <f>HYPERLINK("#'"&amp; $C17 &amp;"'!A1","Click to go to worksheet")</f>
        <v>Click to go to worksheet</v>
      </c>
    </row>
    <row r="18" spans="2:5" ht="19.149999999999999" customHeight="1" x14ac:dyDescent="0.3">
      <c r="B18" s="37">
        <f>MAX($B$2:B17) + 1</f>
        <v>12</v>
      </c>
      <c r="C18" s="61" t="s">
        <v>56</v>
      </c>
      <c r="D18" s="61" t="s">
        <v>57</v>
      </c>
      <c r="E18" s="33" t="str">
        <f t="shared" ref="E18:E20" si="1">HYPERLINK("#'"&amp; $C18 &amp;"'!A1","Click to go to worksheet")</f>
        <v>Click to go to worksheet</v>
      </c>
    </row>
    <row r="19" spans="2:5" ht="19.149999999999999" customHeight="1" x14ac:dyDescent="0.3">
      <c r="B19" s="37">
        <f>MAX($B$2:B18) + 1</f>
        <v>13</v>
      </c>
      <c r="C19" s="61" t="s">
        <v>58</v>
      </c>
      <c r="D19" s="61" t="s">
        <v>59</v>
      </c>
      <c r="E19" s="33" t="str">
        <f t="shared" si="1"/>
        <v>Click to go to worksheet</v>
      </c>
    </row>
    <row r="20" spans="2:5" ht="19.149999999999999" customHeight="1" x14ac:dyDescent="0.3">
      <c r="B20" s="62">
        <f>MAX($B$2:B19) + 1</f>
        <v>14</v>
      </c>
      <c r="C20" s="63" t="s">
        <v>60</v>
      </c>
      <c r="D20" s="63" t="s">
        <v>61</v>
      </c>
      <c r="E20" s="59" t="str">
        <f t="shared" si="1"/>
        <v>Click to go to worksheet</v>
      </c>
    </row>
    <row r="21" spans="2:5" ht="19.149999999999999" customHeight="1" x14ac:dyDescent="0.3">
      <c r="B21" s="37">
        <f>MAX($B$2:B20) + 1</f>
        <v>15</v>
      </c>
      <c r="C21" s="61" t="s">
        <v>62</v>
      </c>
      <c r="D21" s="61" t="s">
        <v>63</v>
      </c>
      <c r="E21" s="33" t="str">
        <f t="shared" ref="E21:E22" si="2">HYPERLINK("#'"&amp; $C21 &amp;"'!A1","Click to go to worksheet")</f>
        <v>Click to go to worksheet</v>
      </c>
    </row>
    <row r="22" spans="2:5" ht="19.149999999999999" customHeight="1" x14ac:dyDescent="0.3">
      <c r="B22" s="37">
        <f>MAX($B$2:B21) + 1</f>
        <v>16</v>
      </c>
      <c r="C22" s="61" t="s">
        <v>64</v>
      </c>
      <c r="D22" s="61" t="s">
        <v>65</v>
      </c>
      <c r="E22" s="33" t="str">
        <f t="shared" si="2"/>
        <v>Click to go to worksheet</v>
      </c>
    </row>
    <row r="23" spans="2:5" ht="19.149999999999999" customHeight="1" x14ac:dyDescent="0.3">
      <c r="B23" s="37"/>
      <c r="C23" s="61"/>
      <c r="D23" s="40" t="s">
        <v>49</v>
      </c>
      <c r="E23" s="33"/>
    </row>
    <row r="24" spans="2:5" ht="19.149999999999999" customHeight="1" x14ac:dyDescent="0.3">
      <c r="B24" s="37">
        <f>MAX($B$2:B23) + 1</f>
        <v>17</v>
      </c>
      <c r="C24" s="61" t="s">
        <v>66</v>
      </c>
      <c r="D24" s="61" t="s">
        <v>67</v>
      </c>
      <c r="E24" s="33" t="str">
        <f>HYPERLINK("#'"&amp; $C24 &amp;"'!A1","Click to go to worksheet")</f>
        <v>Click to go to worksheet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ignoredErrors>
    <ignoredError sqref="B5" calculatedColumn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757E-1A0A-4124-9E57-66CDEEBB9FF7}">
  <sheetPr>
    <tabColor theme="4" tint="0.59999389629810485"/>
  </sheetPr>
  <dimension ref="A1"/>
  <sheetViews>
    <sheetView workbookViewId="0">
      <selection activeCell="K20" sqref="K20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0220-BAC5-4433-B717-9FD52AE9F496}">
  <sheetPr>
    <tabColor theme="4" tint="0.59999389629810485"/>
  </sheetPr>
  <dimension ref="A1:E31"/>
  <sheetViews>
    <sheetView zoomScale="80" zoomScaleNormal="80" workbookViewId="0">
      <selection activeCell="I32" sqref="I32"/>
    </sheetView>
  </sheetViews>
  <sheetFormatPr defaultColWidth="28" defaultRowHeight="14.25" x14ac:dyDescent="0.45"/>
  <cols>
    <col min="1" max="1" width="42.86328125" customWidth="1"/>
    <col min="2" max="2" width="11.59765625" customWidth="1"/>
    <col min="3" max="3" width="21" bestFit="1" customWidth="1"/>
    <col min="5" max="5" width="33.86328125" customWidth="1"/>
  </cols>
  <sheetData>
    <row r="1" spans="1:5" ht="15.75" x14ac:dyDescent="0.45">
      <c r="A1" s="10" t="s">
        <v>428</v>
      </c>
    </row>
    <row r="2" spans="1:5" ht="31.5" x14ac:dyDescent="0.45">
      <c r="A2" s="44" t="s">
        <v>429</v>
      </c>
      <c r="B2" s="44" t="s">
        <v>68</v>
      </c>
      <c r="C2" s="44" t="s">
        <v>430</v>
      </c>
      <c r="D2" s="44" t="s">
        <v>95</v>
      </c>
      <c r="E2" s="44" t="s">
        <v>431</v>
      </c>
    </row>
    <row r="3" spans="1:5" ht="15.75" x14ac:dyDescent="0.45">
      <c r="A3" s="159" t="s">
        <v>98</v>
      </c>
      <c r="B3" s="71" t="s">
        <v>20</v>
      </c>
      <c r="C3" s="71" t="s">
        <v>432</v>
      </c>
      <c r="D3" s="160">
        <v>530.29999999999995</v>
      </c>
      <c r="E3" s="71" t="s">
        <v>433</v>
      </c>
    </row>
    <row r="4" spans="1:5" ht="15.75" x14ac:dyDescent="0.45">
      <c r="A4" s="159" t="s">
        <v>101</v>
      </c>
      <c r="B4" s="71" t="s">
        <v>20</v>
      </c>
      <c r="C4" s="158" t="s">
        <v>432</v>
      </c>
      <c r="D4" s="160">
        <v>196.5</v>
      </c>
      <c r="E4" s="71" t="s">
        <v>433</v>
      </c>
    </row>
    <row r="5" spans="1:5" ht="15.75" x14ac:dyDescent="0.45">
      <c r="A5" s="159" t="s">
        <v>102</v>
      </c>
      <c r="B5" s="71" t="s">
        <v>20</v>
      </c>
      <c r="C5" s="158" t="s">
        <v>432</v>
      </c>
      <c r="D5" s="160">
        <v>76.599999999999994</v>
      </c>
      <c r="E5" s="71" t="s">
        <v>433</v>
      </c>
    </row>
    <row r="6" spans="1:5" ht="15.75" x14ac:dyDescent="0.45">
      <c r="A6" s="159" t="s">
        <v>103</v>
      </c>
      <c r="B6" s="71" t="s">
        <v>20</v>
      </c>
      <c r="C6" s="158" t="s">
        <v>432</v>
      </c>
      <c r="D6" s="160">
        <v>400.9</v>
      </c>
      <c r="E6" s="71" t="s">
        <v>434</v>
      </c>
    </row>
    <row r="7" spans="1:5" ht="15.75" x14ac:dyDescent="0.45">
      <c r="A7" s="159" t="s">
        <v>104</v>
      </c>
      <c r="B7" s="71" t="s">
        <v>20</v>
      </c>
      <c r="C7" s="158" t="s">
        <v>432</v>
      </c>
      <c r="D7" s="160">
        <v>194.7</v>
      </c>
      <c r="E7" s="71" t="s">
        <v>434</v>
      </c>
    </row>
    <row r="8" spans="1:5" ht="15.75" x14ac:dyDescent="0.45">
      <c r="A8" s="159" t="s">
        <v>105</v>
      </c>
      <c r="B8" s="71" t="s">
        <v>20</v>
      </c>
      <c r="C8" s="158" t="s">
        <v>432</v>
      </c>
      <c r="D8" s="160">
        <v>102.6</v>
      </c>
      <c r="E8" s="71" t="s">
        <v>433</v>
      </c>
    </row>
    <row r="9" spans="1:5" ht="15.75" x14ac:dyDescent="0.45">
      <c r="A9" s="159" t="s">
        <v>106</v>
      </c>
      <c r="B9" s="71" t="s">
        <v>20</v>
      </c>
      <c r="C9" s="158" t="s">
        <v>432</v>
      </c>
      <c r="D9" s="160">
        <v>319.5</v>
      </c>
      <c r="E9" s="71" t="s">
        <v>434</v>
      </c>
    </row>
    <row r="10" spans="1:5" ht="31.5" x14ac:dyDescent="0.45">
      <c r="A10" s="159" t="s">
        <v>107</v>
      </c>
      <c r="B10" s="71" t="s">
        <v>20</v>
      </c>
      <c r="C10" s="158" t="s">
        <v>432</v>
      </c>
      <c r="D10" s="160">
        <v>167.8</v>
      </c>
      <c r="E10" s="71" t="s">
        <v>434</v>
      </c>
    </row>
    <row r="11" spans="1:5" ht="15.75" x14ac:dyDescent="0.45">
      <c r="A11" s="159" t="s">
        <v>108</v>
      </c>
      <c r="B11" s="71" t="s">
        <v>20</v>
      </c>
      <c r="C11" s="158" t="s">
        <v>432</v>
      </c>
      <c r="D11" s="160">
        <v>40.67</v>
      </c>
      <c r="E11" s="71" t="s">
        <v>435</v>
      </c>
    </row>
    <row r="12" spans="1:5" ht="15.75" x14ac:dyDescent="0.45">
      <c r="A12" s="159" t="s">
        <v>110</v>
      </c>
      <c r="B12" s="71" t="s">
        <v>20</v>
      </c>
      <c r="C12" s="158" t="s">
        <v>432</v>
      </c>
      <c r="D12" s="160">
        <v>136.19999999999999</v>
      </c>
      <c r="E12" s="71" t="s">
        <v>433</v>
      </c>
    </row>
    <row r="13" spans="1:5" ht="15.75" x14ac:dyDescent="0.45">
      <c r="A13" s="159" t="s">
        <v>436</v>
      </c>
      <c r="B13" s="71" t="s">
        <v>20</v>
      </c>
      <c r="C13" s="158" t="s">
        <v>432</v>
      </c>
      <c r="D13" s="160">
        <v>54.3</v>
      </c>
      <c r="E13" s="71" t="s">
        <v>434</v>
      </c>
    </row>
    <row r="14" spans="1:5" ht="15.75" x14ac:dyDescent="0.45">
      <c r="A14" s="159" t="s">
        <v>112</v>
      </c>
      <c r="B14" s="71" t="s">
        <v>20</v>
      </c>
      <c r="C14" s="158" t="s">
        <v>432</v>
      </c>
      <c r="D14" s="160">
        <v>79.7</v>
      </c>
      <c r="E14" s="71" t="s">
        <v>434</v>
      </c>
    </row>
    <row r="15" spans="1:5" ht="15.75" x14ac:dyDescent="0.45">
      <c r="A15" s="159" t="s">
        <v>113</v>
      </c>
      <c r="B15" s="71" t="s">
        <v>20</v>
      </c>
      <c r="C15" s="158" t="s">
        <v>432</v>
      </c>
      <c r="D15" s="160">
        <v>60.45</v>
      </c>
      <c r="E15" s="71" t="s">
        <v>433</v>
      </c>
    </row>
    <row r="16" spans="1:5" ht="15.75" x14ac:dyDescent="0.45">
      <c r="A16" s="159" t="s">
        <v>114</v>
      </c>
      <c r="B16" s="71" t="s">
        <v>20</v>
      </c>
      <c r="C16" s="158" t="s">
        <v>432</v>
      </c>
      <c r="D16" s="160">
        <v>61.52</v>
      </c>
      <c r="E16" s="71" t="s">
        <v>433</v>
      </c>
    </row>
    <row r="17" spans="1:5" ht="15.75" x14ac:dyDescent="0.45">
      <c r="A17" s="159" t="s">
        <v>437</v>
      </c>
      <c r="B17" s="71" t="s">
        <v>20</v>
      </c>
      <c r="C17" s="158" t="s">
        <v>432</v>
      </c>
      <c r="D17" s="160">
        <v>53.69</v>
      </c>
      <c r="E17" s="71" t="s">
        <v>433</v>
      </c>
    </row>
    <row r="18" spans="1:5" ht="15.75" x14ac:dyDescent="0.45">
      <c r="A18" s="159" t="s">
        <v>116</v>
      </c>
      <c r="B18" s="71" t="s">
        <v>20</v>
      </c>
      <c r="C18" s="158" t="s">
        <v>432</v>
      </c>
      <c r="D18" s="160">
        <v>96.7</v>
      </c>
      <c r="E18" s="71" t="s">
        <v>433</v>
      </c>
    </row>
    <row r="19" spans="1:5" ht="15.75" x14ac:dyDescent="0.45">
      <c r="A19" s="159" t="s">
        <v>117</v>
      </c>
      <c r="B19" s="71" t="s">
        <v>20</v>
      </c>
      <c r="C19" s="158" t="s">
        <v>432</v>
      </c>
      <c r="D19" s="160">
        <v>217.4</v>
      </c>
      <c r="E19" s="71" t="s">
        <v>433</v>
      </c>
    </row>
    <row r="20" spans="1:5" ht="15.75" x14ac:dyDescent="0.45">
      <c r="A20" s="159" t="s">
        <v>118</v>
      </c>
      <c r="B20" s="71" t="s">
        <v>20</v>
      </c>
      <c r="C20" s="158" t="s">
        <v>432</v>
      </c>
      <c r="D20" s="160">
        <v>347.7</v>
      </c>
      <c r="E20" s="71" t="s">
        <v>433</v>
      </c>
    </row>
    <row r="21" spans="1:5" ht="15.75" x14ac:dyDescent="0.45">
      <c r="A21" s="159" t="s">
        <v>119</v>
      </c>
      <c r="B21" s="71" t="s">
        <v>20</v>
      </c>
      <c r="C21" s="158" t="s">
        <v>432</v>
      </c>
      <c r="D21" s="160">
        <v>400.5</v>
      </c>
      <c r="E21" s="71" t="s">
        <v>434</v>
      </c>
    </row>
    <row r="22" spans="1:5" ht="31.5" x14ac:dyDescent="0.45">
      <c r="A22" s="159" t="s">
        <v>120</v>
      </c>
      <c r="B22" s="71" t="s">
        <v>20</v>
      </c>
      <c r="C22" s="158" t="s">
        <v>432</v>
      </c>
      <c r="D22" s="160">
        <v>157.80000000000001</v>
      </c>
      <c r="E22" s="71" t="s">
        <v>434</v>
      </c>
    </row>
    <row r="23" spans="1:5" ht="15.75" x14ac:dyDescent="0.45">
      <c r="A23" s="159" t="s">
        <v>438</v>
      </c>
      <c r="B23" s="71" t="s">
        <v>20</v>
      </c>
      <c r="C23" s="158" t="s">
        <v>432</v>
      </c>
      <c r="D23" s="160">
        <v>657.5</v>
      </c>
      <c r="E23" s="71" t="s">
        <v>434</v>
      </c>
    </row>
    <row r="24" spans="1:5" ht="31.5" x14ac:dyDescent="0.45">
      <c r="A24" s="159" t="s">
        <v>226</v>
      </c>
      <c r="B24" s="71" t="s">
        <v>20</v>
      </c>
      <c r="C24" s="158" t="s">
        <v>432</v>
      </c>
      <c r="D24" s="160">
        <v>231.77</v>
      </c>
      <c r="E24" s="71" t="s">
        <v>434</v>
      </c>
    </row>
    <row r="25" spans="1:5" ht="15.75" x14ac:dyDescent="0.45">
      <c r="A25" s="159" t="s">
        <v>123</v>
      </c>
      <c r="B25" s="71" t="s">
        <v>20</v>
      </c>
      <c r="C25" s="158" t="s">
        <v>432</v>
      </c>
      <c r="D25" s="160">
        <v>389.09</v>
      </c>
      <c r="E25" s="71" t="s">
        <v>434</v>
      </c>
    </row>
    <row r="26" spans="1:5" ht="15.75" x14ac:dyDescent="0.45">
      <c r="A26" s="159" t="s">
        <v>124</v>
      </c>
      <c r="B26" s="71" t="s">
        <v>20</v>
      </c>
      <c r="C26" s="158" t="s">
        <v>432</v>
      </c>
      <c r="D26" s="160">
        <v>43.2</v>
      </c>
      <c r="E26" s="71" t="s">
        <v>433</v>
      </c>
    </row>
    <row r="27" spans="1:5" ht="15.75" x14ac:dyDescent="0.45">
      <c r="A27" s="159" t="s">
        <v>439</v>
      </c>
      <c r="B27" s="71" t="s">
        <v>26</v>
      </c>
      <c r="C27" s="158" t="s">
        <v>440</v>
      </c>
      <c r="D27" s="160">
        <v>158.792</v>
      </c>
      <c r="E27" s="71" t="s">
        <v>441</v>
      </c>
    </row>
    <row r="28" spans="1:5" ht="15.75" x14ac:dyDescent="0.45">
      <c r="A28" s="159" t="s">
        <v>320</v>
      </c>
      <c r="B28" s="71" t="s">
        <v>23</v>
      </c>
      <c r="C28" s="158" t="s">
        <v>432</v>
      </c>
      <c r="D28" s="160">
        <v>52.369</v>
      </c>
      <c r="E28" s="71" t="s">
        <v>433</v>
      </c>
    </row>
    <row r="29" spans="1:5" ht="15.75" x14ac:dyDescent="0.45">
      <c r="A29" s="159" t="s">
        <v>126</v>
      </c>
      <c r="B29" s="71" t="s">
        <v>23</v>
      </c>
      <c r="C29" s="158" t="s">
        <v>432</v>
      </c>
      <c r="D29" s="160">
        <v>215.392</v>
      </c>
      <c r="E29" s="71" t="s">
        <v>433</v>
      </c>
    </row>
    <row r="30" spans="1:5" ht="15.75" x14ac:dyDescent="0.45">
      <c r="A30" s="159" t="s">
        <v>127</v>
      </c>
      <c r="B30" s="71" t="s">
        <v>23</v>
      </c>
      <c r="C30" s="158" t="s">
        <v>432</v>
      </c>
      <c r="D30" s="160">
        <v>162.61799999999999</v>
      </c>
      <c r="E30" s="71" t="s">
        <v>433</v>
      </c>
    </row>
    <row r="31" spans="1:5" ht="15.75" x14ac:dyDescent="0.45">
      <c r="A31" s="159" t="s">
        <v>326</v>
      </c>
      <c r="B31" s="71" t="s">
        <v>23</v>
      </c>
      <c r="C31" s="158" t="s">
        <v>432</v>
      </c>
      <c r="D31" s="160">
        <v>1160.9949999999999</v>
      </c>
      <c r="E31" s="71" t="s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77D3-7E83-415A-A8DB-6C2E76E9E7DC}">
  <sheetPr>
    <tabColor theme="0" tint="-0.14999847407452621"/>
    <pageSetUpPr autoPageBreaks="0"/>
  </sheetPr>
  <dimension ref="A1:A3"/>
  <sheetViews>
    <sheetView topLeftCell="A9" workbookViewId="0">
      <selection activeCell="B27" sqref="B27"/>
    </sheetView>
  </sheetViews>
  <sheetFormatPr defaultColWidth="10.3984375" defaultRowHeight="12.4" x14ac:dyDescent="0.3"/>
  <cols>
    <col min="1" max="16384" width="10.3984375" style="5"/>
  </cols>
  <sheetData>
    <row r="1" spans="1:1" s="2" customFormat="1" ht="32.25" customHeight="1" x14ac:dyDescent="0.5">
      <c r="A1" s="1"/>
    </row>
    <row r="2" spans="1:1" s="2" customFormat="1" ht="23.25" customHeight="1" x14ac:dyDescent="0.3">
      <c r="A2" s="3"/>
    </row>
    <row r="3" spans="1:1" s="2" customFormat="1" ht="27" customHeight="1" x14ac:dyDescent="0.45">
      <c r="A3" s="4"/>
    </row>
  </sheetData>
  <pageMargins left="0.7" right="0.7" top="0.75" bottom="0.75" header="0.3" footer="0.3"/>
  <pageSetup paperSize="9" orientation="portrait" r:id="rId1"/>
  <headerFooter>
    <oddHeader>&amp;C&amp;"Aptos"&amp;10&amp;K000000 OFFICIAL - OFGEM USE ONLY&amp;1#_x000D_&amp;"Verdana"&amp;10&amp;K000000&amp;"Verdana,Regular"&amp;10&amp;K000000Internal Only</oddHeader>
    <oddFooter>&amp;C&amp;"Verdana,Regular"&amp;10&amp;K000000Internal Only_x000D_&amp;1#&amp;"Aptos"&amp;10&amp;K000000 OFFICIAL - OFGEM USE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9B4C-806B-4893-8E94-7078AD643A5E}">
  <sheetPr>
    <tabColor theme="0" tint="-0.14999847407452621"/>
  </sheetPr>
  <dimension ref="A1:G5"/>
  <sheetViews>
    <sheetView zoomScale="85" zoomScaleNormal="80" workbookViewId="0">
      <selection activeCell="B2" sqref="B2"/>
    </sheetView>
  </sheetViews>
  <sheetFormatPr defaultRowHeight="14.25" x14ac:dyDescent="0.45"/>
  <cols>
    <col min="2" max="2" width="25" customWidth="1"/>
    <col min="3" max="3" width="31.1328125" customWidth="1"/>
    <col min="4" max="4" width="28.265625" customWidth="1"/>
    <col min="5" max="7" width="25" customWidth="1"/>
  </cols>
  <sheetData>
    <row r="1" spans="1:7" ht="15.75" x14ac:dyDescent="0.45">
      <c r="A1" s="10" t="s">
        <v>37</v>
      </c>
    </row>
    <row r="2" spans="1:7" ht="31.9" thickBot="1" x14ac:dyDescent="0.5">
      <c r="A2" s="6" t="s">
        <v>68</v>
      </c>
      <c r="B2" s="6" t="s">
        <v>69</v>
      </c>
      <c r="C2" s="6" t="s">
        <v>70</v>
      </c>
      <c r="D2" s="6" t="s">
        <v>71</v>
      </c>
      <c r="E2" s="6" t="s">
        <v>72</v>
      </c>
      <c r="F2" s="6" t="s">
        <v>73</v>
      </c>
      <c r="G2" s="6" t="s">
        <v>74</v>
      </c>
    </row>
    <row r="3" spans="1:7" ht="16.149999999999999" thickBot="1" x14ac:dyDescent="0.5">
      <c r="A3" s="7" t="s">
        <v>20</v>
      </c>
      <c r="B3" s="7">
        <v>24</v>
      </c>
      <c r="C3" s="7">
        <v>23</v>
      </c>
      <c r="D3" s="45">
        <v>407.9</v>
      </c>
      <c r="E3" s="45">
        <v>372.95404683963113</v>
      </c>
      <c r="F3" s="7">
        <v>12</v>
      </c>
      <c r="G3" s="7">
        <v>11</v>
      </c>
    </row>
    <row r="4" spans="1:7" ht="16.149999999999999" thickBot="1" x14ac:dyDescent="0.5">
      <c r="A4" s="8" t="s">
        <v>23</v>
      </c>
      <c r="B4" s="8">
        <v>4</v>
      </c>
      <c r="C4" s="8">
        <v>4</v>
      </c>
      <c r="D4" s="45">
        <v>105.41536891150538</v>
      </c>
      <c r="E4" s="46">
        <v>114.33985456085887</v>
      </c>
      <c r="F4" s="8">
        <v>3</v>
      </c>
      <c r="G4" s="8">
        <v>1</v>
      </c>
    </row>
    <row r="5" spans="1:7" ht="16.149999999999999" thickBot="1" x14ac:dyDescent="0.5">
      <c r="A5" s="9" t="s">
        <v>26</v>
      </c>
      <c r="B5" s="9">
        <v>0</v>
      </c>
      <c r="C5" s="9" t="s">
        <v>75</v>
      </c>
      <c r="D5" s="9" t="s">
        <v>75</v>
      </c>
      <c r="E5" s="9" t="s">
        <v>75</v>
      </c>
      <c r="F5" s="9" t="s">
        <v>75</v>
      </c>
      <c r="G5" s="9" t="s">
        <v>75</v>
      </c>
    </row>
  </sheetData>
  <pageMargins left="0.7" right="0.7" top="0.75" bottom="0.75" header="0.3" footer="0.3"/>
  <headerFooter>
    <oddHeader>&amp;C&amp;"Aptos"&amp;10&amp;K000000 OFFICIAL - OFGEM USE ONLY&amp;1#_x000D_</oddHeader>
    <oddFooter>&amp;C_x000D_&amp;1#&amp;"Aptos"&amp;10&amp;K000000 OFFICIAL - OFGEM USE ONLY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9FD3-8FBE-43A2-98AA-A54D15A87353}">
  <sheetPr>
    <tabColor theme="0" tint="-0.14999847407452621"/>
  </sheetPr>
  <dimension ref="A1:E5"/>
  <sheetViews>
    <sheetView zoomScale="83" zoomScaleNormal="80" workbookViewId="0"/>
  </sheetViews>
  <sheetFormatPr defaultRowHeight="14.25" x14ac:dyDescent="0.45"/>
  <cols>
    <col min="2" max="2" width="29.59765625" customWidth="1"/>
    <col min="3" max="3" width="22.86328125" customWidth="1"/>
    <col min="4" max="4" width="26.3984375" customWidth="1"/>
    <col min="5" max="5" width="31.86328125" bestFit="1" customWidth="1"/>
  </cols>
  <sheetData>
    <row r="1" spans="1:5" ht="15.75" x14ac:dyDescent="0.45">
      <c r="A1" s="10" t="s">
        <v>39</v>
      </c>
    </row>
    <row r="2" spans="1:5" ht="31.9" thickBot="1" x14ac:dyDescent="0.5">
      <c r="A2" s="6" t="s">
        <v>68</v>
      </c>
      <c r="B2" s="6" t="s">
        <v>76</v>
      </c>
      <c r="C2" s="6" t="s">
        <v>77</v>
      </c>
      <c r="D2" s="6" t="s">
        <v>78</v>
      </c>
      <c r="E2" s="6" t="s">
        <v>79</v>
      </c>
    </row>
    <row r="3" spans="1:5" ht="16.149999999999999" thickBot="1" x14ac:dyDescent="0.5">
      <c r="A3" s="7" t="s">
        <v>20</v>
      </c>
      <c r="B3" s="7">
        <v>1</v>
      </c>
      <c r="C3" s="47">
        <v>283.87</v>
      </c>
      <c r="D3" s="54" t="s">
        <v>80</v>
      </c>
      <c r="E3" s="54" t="s">
        <v>80</v>
      </c>
    </row>
    <row r="4" spans="1:5" ht="16.149999999999999" thickBot="1" x14ac:dyDescent="0.5">
      <c r="A4" s="8" t="s">
        <v>23</v>
      </c>
      <c r="B4" s="7">
        <v>0</v>
      </c>
      <c r="C4" s="48" t="s">
        <v>75</v>
      </c>
      <c r="D4" s="54" t="s">
        <v>75</v>
      </c>
      <c r="E4" s="54" t="s">
        <v>75</v>
      </c>
    </row>
    <row r="5" spans="1:5" ht="16.149999999999999" thickBot="1" x14ac:dyDescent="0.5">
      <c r="A5" s="42" t="s">
        <v>26</v>
      </c>
      <c r="B5" s="8">
        <v>1</v>
      </c>
      <c r="C5" s="49">
        <v>142.077</v>
      </c>
      <c r="D5" s="54">
        <v>-11.997</v>
      </c>
      <c r="E5" s="55">
        <v>130.08000000000001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994-4AF4-45A4-AEB9-366F77D7F2E8}">
  <sheetPr>
    <tabColor theme="0" tint="-0.14999847407452621"/>
  </sheetPr>
  <dimension ref="A1:H10"/>
  <sheetViews>
    <sheetView zoomScale="80" zoomScaleNormal="80" workbookViewId="0">
      <selection activeCell="E1" sqref="E1"/>
    </sheetView>
  </sheetViews>
  <sheetFormatPr defaultRowHeight="14.25" x14ac:dyDescent="0.45"/>
  <cols>
    <col min="1" max="1" width="15.265625" customWidth="1"/>
    <col min="2" max="2" width="10.265625" customWidth="1"/>
    <col min="3" max="8" width="27" customWidth="1"/>
  </cols>
  <sheetData>
    <row r="1" spans="1:8" ht="15.75" x14ac:dyDescent="0.45">
      <c r="A1" s="10" t="s">
        <v>41</v>
      </c>
    </row>
    <row r="2" spans="1:8" ht="47.65" thickBot="1" x14ac:dyDescent="0.5">
      <c r="A2" s="6" t="s">
        <v>81</v>
      </c>
      <c r="B2" s="6" t="s">
        <v>82</v>
      </c>
      <c r="C2" s="64" t="s">
        <v>83</v>
      </c>
      <c r="D2" s="64" t="s">
        <v>84</v>
      </c>
      <c r="E2" s="64" t="s">
        <v>85</v>
      </c>
      <c r="F2" s="64" t="s">
        <v>86</v>
      </c>
      <c r="G2" s="64" t="s">
        <v>87</v>
      </c>
      <c r="H2" s="64" t="s">
        <v>88</v>
      </c>
    </row>
    <row r="3" spans="1:8" ht="16.149999999999999" thickBot="1" x14ac:dyDescent="0.5">
      <c r="A3" s="65" t="s">
        <v>20</v>
      </c>
      <c r="B3" s="7" t="s">
        <v>10</v>
      </c>
      <c r="C3" s="90">
        <v>372.95400000000001</v>
      </c>
      <c r="D3" s="90" t="s">
        <v>89</v>
      </c>
      <c r="E3" s="90">
        <v>138.16900000000001</v>
      </c>
      <c r="F3" s="90">
        <v>187.02099999999999</v>
      </c>
      <c r="G3" s="91">
        <v>698.14400000000001</v>
      </c>
      <c r="H3" s="90">
        <v>397.58800000000002</v>
      </c>
    </row>
    <row r="4" spans="1:8" ht="16.149999999999999" thickBot="1" x14ac:dyDescent="0.5">
      <c r="A4" s="66" t="s">
        <v>23</v>
      </c>
      <c r="B4" s="8" t="s">
        <v>10</v>
      </c>
      <c r="C4" s="92">
        <v>114.34</v>
      </c>
      <c r="D4" s="92" t="s">
        <v>89</v>
      </c>
      <c r="E4" s="92">
        <v>47.054000000000002</v>
      </c>
      <c r="F4" s="92">
        <v>57.337000000000003</v>
      </c>
      <c r="G4" s="93">
        <v>218.73</v>
      </c>
      <c r="H4" s="92">
        <v>124.501</v>
      </c>
    </row>
    <row r="5" spans="1:8" ht="16.149999999999999" thickBot="1" x14ac:dyDescent="0.5">
      <c r="A5" s="68" t="s">
        <v>26</v>
      </c>
      <c r="B5" s="9" t="s">
        <v>10</v>
      </c>
      <c r="C5" s="94">
        <v>138.4</v>
      </c>
      <c r="D5" s="94">
        <v>9.1379999999999999</v>
      </c>
      <c r="E5" s="94">
        <v>56.637999999999998</v>
      </c>
      <c r="F5" s="94">
        <v>72.096999999999994</v>
      </c>
      <c r="G5" s="95">
        <v>276.27300000000002</v>
      </c>
      <c r="H5" s="94">
        <v>161.232</v>
      </c>
    </row>
    <row r="6" spans="1:8" ht="16.149999999999999" thickBot="1" x14ac:dyDescent="0.5">
      <c r="A6" s="67" t="s">
        <v>90</v>
      </c>
      <c r="B6" s="44" t="s">
        <v>10</v>
      </c>
      <c r="C6" s="93">
        <v>625.69399999999996</v>
      </c>
      <c r="D6" s="93">
        <v>9.1379999999999999</v>
      </c>
      <c r="E6" s="93">
        <v>241.86099999999999</v>
      </c>
      <c r="F6" s="93">
        <v>316.45400000000001</v>
      </c>
      <c r="G6" s="93">
        <v>1193.1469999999999</v>
      </c>
      <c r="H6" s="93">
        <v>683.322</v>
      </c>
    </row>
    <row r="7" spans="1:8" ht="16.149999999999999" thickBot="1" x14ac:dyDescent="0.5">
      <c r="A7" s="69" t="s">
        <v>90</v>
      </c>
      <c r="B7" s="70" t="s">
        <v>91</v>
      </c>
      <c r="C7" s="95">
        <v>670.29899999999998</v>
      </c>
      <c r="D7" s="95">
        <v>9.7899999999999991</v>
      </c>
      <c r="E7" s="95">
        <v>259.10300000000001</v>
      </c>
      <c r="F7" s="95">
        <v>339.01400000000001</v>
      </c>
      <c r="G7" s="95">
        <v>1278.2059999999999</v>
      </c>
      <c r="H7" s="95">
        <v>732.03499999999997</v>
      </c>
    </row>
    <row r="10" spans="1:8" x14ac:dyDescent="0.45">
      <c r="G10" s="96"/>
    </row>
  </sheetData>
  <autoFilter ref="A2:H2" xr:uid="{12121994-4AF4-45A4-AEB9-366F77D7F2E8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87AF-1A81-42DA-B85A-4A0713239083}">
  <sheetPr>
    <tabColor theme="5" tint="0.59999389629810485"/>
    <pageSetUpPr autoPageBreaks="0"/>
  </sheetPr>
  <dimension ref="A1:A3"/>
  <sheetViews>
    <sheetView workbookViewId="0">
      <selection activeCell="I9" sqref="I9"/>
    </sheetView>
  </sheetViews>
  <sheetFormatPr defaultColWidth="10.3984375" defaultRowHeight="12.4" x14ac:dyDescent="0.3"/>
  <cols>
    <col min="1" max="16384" width="10.3984375" style="5"/>
  </cols>
  <sheetData>
    <row r="1" spans="1:1" s="2" customFormat="1" ht="32.25" customHeight="1" x14ac:dyDescent="0.5">
      <c r="A1" s="1"/>
    </row>
    <row r="2" spans="1:1" s="2" customFormat="1" ht="23.25" customHeight="1" x14ac:dyDescent="0.3">
      <c r="A2" s="3"/>
    </row>
    <row r="3" spans="1:1" s="2" customFormat="1" ht="27" customHeight="1" x14ac:dyDescent="0.45">
      <c r="A3" s="4"/>
    </row>
  </sheetData>
  <pageMargins left="0.7" right="0.7" top="0.75" bottom="0.75" header="0.3" footer="0.3"/>
  <pageSetup paperSize="9" orientation="portrait" r:id="rId1"/>
  <headerFooter>
    <oddHeader>&amp;C&amp;"Aptos"&amp;10&amp;K000000 OFFICIAL - OFGEM USE ONLY&amp;1#_x000D_&amp;"Verdana"&amp;10&amp;K000000&amp;"Verdana,Regular"&amp;10&amp;K000000Internal Only</oddHeader>
    <oddFooter>&amp;C&amp;"Verdana,Regular"&amp;10&amp;K000000Internal Only_x000D_&amp;1#&amp;"Aptos"&amp;10&amp;K000000 OFFICIAL - OFGEM USE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7BC3-649B-47F1-A76B-278985E67F98}">
  <sheetPr>
    <tabColor theme="5" tint="0.59999389629810485"/>
  </sheetPr>
  <dimension ref="A1:G30"/>
  <sheetViews>
    <sheetView topLeftCell="A9" zoomScale="80" zoomScaleNormal="80" workbookViewId="0">
      <selection activeCell="A10" sqref="A10"/>
    </sheetView>
  </sheetViews>
  <sheetFormatPr defaultRowHeight="14.25" x14ac:dyDescent="0.45"/>
  <cols>
    <col min="1" max="1" width="41" customWidth="1"/>
    <col min="3" max="3" width="23.86328125" customWidth="1"/>
    <col min="4" max="4" width="24" customWidth="1"/>
    <col min="5" max="8" width="26.265625" customWidth="1"/>
  </cols>
  <sheetData>
    <row r="1" spans="1:7" ht="15.75" x14ac:dyDescent="0.45">
      <c r="A1" s="10" t="s">
        <v>44</v>
      </c>
    </row>
    <row r="2" spans="1:7" ht="47.25" x14ac:dyDescent="0.45">
      <c r="A2" s="44" t="s">
        <v>92</v>
      </c>
      <c r="B2" s="44" t="s">
        <v>68</v>
      </c>
      <c r="C2" s="44" t="s">
        <v>93</v>
      </c>
      <c r="D2" s="44" t="s">
        <v>94</v>
      </c>
      <c r="E2" s="44" t="s">
        <v>95</v>
      </c>
      <c r="F2" s="44" t="s">
        <v>96</v>
      </c>
      <c r="G2" s="44" t="s">
        <v>97</v>
      </c>
    </row>
    <row r="3" spans="1:7" ht="15.75" x14ac:dyDescent="0.45">
      <c r="A3" s="71" t="s">
        <v>98</v>
      </c>
      <c r="B3" s="71" t="s">
        <v>20</v>
      </c>
      <c r="C3" s="71" t="s">
        <v>99</v>
      </c>
      <c r="D3" s="72" t="s">
        <v>100</v>
      </c>
      <c r="E3" s="73">
        <v>530.29999999999995</v>
      </c>
      <c r="F3" s="73">
        <v>503.74419880999579</v>
      </c>
      <c r="G3" s="73">
        <v>40.219112628598339</v>
      </c>
    </row>
    <row r="4" spans="1:7" ht="15.75" x14ac:dyDescent="0.45">
      <c r="A4" s="71" t="s">
        <v>101</v>
      </c>
      <c r="B4" s="71" t="s">
        <v>20</v>
      </c>
      <c r="C4" s="71" t="s">
        <v>99</v>
      </c>
      <c r="D4" s="72" t="s">
        <v>99</v>
      </c>
      <c r="E4" s="73">
        <v>196.5</v>
      </c>
      <c r="F4" s="73">
        <v>186.65988132408859</v>
      </c>
      <c r="G4" s="73">
        <v>14.692078024529994</v>
      </c>
    </row>
    <row r="5" spans="1:7" ht="15.75" x14ac:dyDescent="0.45">
      <c r="A5" s="71" t="s">
        <v>102</v>
      </c>
      <c r="B5" s="71" t="s">
        <v>20</v>
      </c>
      <c r="C5" s="71" t="s">
        <v>99</v>
      </c>
      <c r="D5" s="72" t="s">
        <v>99</v>
      </c>
      <c r="E5" s="73">
        <v>76.599999999999994</v>
      </c>
      <c r="F5" s="73">
        <v>72.764106409288473</v>
      </c>
      <c r="G5" s="73">
        <v>5.8308265523458225</v>
      </c>
    </row>
    <row r="6" spans="1:7" ht="16.149999999999999" thickBot="1" x14ac:dyDescent="0.5">
      <c r="A6" s="71" t="s">
        <v>103</v>
      </c>
      <c r="B6" s="7" t="s">
        <v>20</v>
      </c>
      <c r="C6" s="7" t="s">
        <v>99</v>
      </c>
      <c r="D6" s="54" t="s">
        <v>100</v>
      </c>
      <c r="E6" s="74">
        <v>400.9</v>
      </c>
      <c r="F6" s="74">
        <v>380.82415482354764</v>
      </c>
      <c r="G6" s="74">
        <v>29.733354811842421</v>
      </c>
    </row>
    <row r="7" spans="1:7" ht="16.149999999999999" thickBot="1" x14ac:dyDescent="0.5">
      <c r="A7" s="71" t="s">
        <v>104</v>
      </c>
      <c r="B7" s="9" t="s">
        <v>20</v>
      </c>
      <c r="C7" s="9" t="s">
        <v>99</v>
      </c>
      <c r="D7" s="75" t="s">
        <v>100</v>
      </c>
      <c r="E7" s="76">
        <v>194.7</v>
      </c>
      <c r="F7" s="76">
        <v>184.95001981577633</v>
      </c>
      <c r="G7" s="76">
        <v>14.716578126547002</v>
      </c>
    </row>
    <row r="8" spans="1:7" ht="16.149999999999999" thickBot="1" x14ac:dyDescent="0.5">
      <c r="A8" s="71" t="s">
        <v>105</v>
      </c>
      <c r="B8" s="8" t="s">
        <v>20</v>
      </c>
      <c r="C8" s="8" t="s">
        <v>99</v>
      </c>
      <c r="D8" s="77" t="s">
        <v>99</v>
      </c>
      <c r="E8" s="78">
        <v>102.6</v>
      </c>
      <c r="F8" s="78">
        <v>97.462105973798927</v>
      </c>
      <c r="G8" s="78">
        <v>7.7357294328573225</v>
      </c>
    </row>
    <row r="9" spans="1:7" ht="16.149999999999999" thickBot="1" x14ac:dyDescent="0.5">
      <c r="A9" s="71" t="s">
        <v>106</v>
      </c>
      <c r="B9" s="9" t="s">
        <v>20</v>
      </c>
      <c r="C9" s="9" t="s">
        <v>100</v>
      </c>
      <c r="D9" s="75" t="s">
        <v>100</v>
      </c>
      <c r="E9" s="76">
        <v>319.5</v>
      </c>
      <c r="F9" s="76">
        <v>303.50041772542647</v>
      </c>
      <c r="G9" s="76">
        <v>23.946289275457119</v>
      </c>
    </row>
    <row r="10" spans="1:7" ht="31.9" thickBot="1" x14ac:dyDescent="0.5">
      <c r="A10" s="71" t="s">
        <v>107</v>
      </c>
      <c r="B10" s="8" t="s">
        <v>20</v>
      </c>
      <c r="C10" s="8" t="s">
        <v>99</v>
      </c>
      <c r="D10" s="77" t="s">
        <v>99</v>
      </c>
      <c r="E10" s="78">
        <v>167.8</v>
      </c>
      <c r="F10" s="78">
        <v>159.39708949710976</v>
      </c>
      <c r="G10" s="78">
        <v>12.439162971337311</v>
      </c>
    </row>
    <row r="11" spans="1:7" ht="16.149999999999999" thickBot="1" x14ac:dyDescent="0.5">
      <c r="A11" s="71" t="s">
        <v>108</v>
      </c>
      <c r="B11" s="42" t="s">
        <v>20</v>
      </c>
      <c r="C11" s="42" t="s">
        <v>99</v>
      </c>
      <c r="D11" s="79" t="s">
        <v>109</v>
      </c>
      <c r="E11" s="80">
        <v>40.67</v>
      </c>
      <c r="F11" s="80" t="s">
        <v>75</v>
      </c>
      <c r="G11" s="80" t="s">
        <v>75</v>
      </c>
    </row>
    <row r="12" spans="1:7" ht="16.149999999999999" thickBot="1" x14ac:dyDescent="0.5">
      <c r="A12" s="71" t="s">
        <v>110</v>
      </c>
      <c r="B12" s="9" t="s">
        <v>20</v>
      </c>
      <c r="C12" s="9" t="s">
        <v>99</v>
      </c>
      <c r="D12" s="75" t="s">
        <v>100</v>
      </c>
      <c r="E12" s="76">
        <v>136.19999999999999</v>
      </c>
      <c r="F12" s="76">
        <v>129.3795207956278</v>
      </c>
      <c r="G12" s="76">
        <v>10.163577406055428</v>
      </c>
    </row>
    <row r="13" spans="1:7" ht="31.9" thickBot="1" x14ac:dyDescent="0.5">
      <c r="A13" s="71" t="s">
        <v>111</v>
      </c>
      <c r="B13" s="9" t="s">
        <v>20</v>
      </c>
      <c r="C13" s="9" t="s">
        <v>99</v>
      </c>
      <c r="D13" s="75" t="s">
        <v>99</v>
      </c>
      <c r="E13" s="76">
        <v>54.3</v>
      </c>
      <c r="F13" s="76">
        <v>51.580822167419903</v>
      </c>
      <c r="G13" s="76">
        <v>3.9850204256488069</v>
      </c>
    </row>
    <row r="14" spans="1:7" ht="16.149999999999999" thickBot="1" x14ac:dyDescent="0.5">
      <c r="A14" s="71" t="s">
        <v>112</v>
      </c>
      <c r="B14" s="9" t="s">
        <v>20</v>
      </c>
      <c r="C14" s="9" t="s">
        <v>99</v>
      </c>
      <c r="D14" s="75" t="s">
        <v>99</v>
      </c>
      <c r="E14" s="76">
        <v>79.7</v>
      </c>
      <c r="F14" s="76">
        <v>75.708867895826273</v>
      </c>
      <c r="G14" s="76">
        <v>5.908204257265564</v>
      </c>
    </row>
    <row r="15" spans="1:7" ht="16.149999999999999" thickBot="1" x14ac:dyDescent="0.5">
      <c r="A15" s="71" t="s">
        <v>113</v>
      </c>
      <c r="B15" s="9" t="s">
        <v>20</v>
      </c>
      <c r="C15" s="9" t="s">
        <v>99</v>
      </c>
      <c r="D15" s="75" t="s">
        <v>99</v>
      </c>
      <c r="E15" s="76">
        <v>60.45</v>
      </c>
      <c r="F15" s="76">
        <v>57.422848987486802</v>
      </c>
      <c r="G15" s="76">
        <v>4.6321903431272711</v>
      </c>
    </row>
    <row r="16" spans="1:7" ht="16.149999999999999" thickBot="1" x14ac:dyDescent="0.5">
      <c r="A16" s="71" t="s">
        <v>114</v>
      </c>
      <c r="B16" s="9" t="s">
        <v>20</v>
      </c>
      <c r="C16" s="9" t="s">
        <v>99</v>
      </c>
      <c r="D16" s="75" t="s">
        <v>99</v>
      </c>
      <c r="E16" s="76">
        <v>61.52</v>
      </c>
      <c r="F16" s="76">
        <v>58.439266661872423</v>
      </c>
      <c r="G16" s="76">
        <v>4.5972388285450938</v>
      </c>
    </row>
    <row r="17" spans="1:7" ht="16.149999999999999" thickBot="1" x14ac:dyDescent="0.5">
      <c r="A17" s="71" t="s">
        <v>115</v>
      </c>
      <c r="B17" s="9" t="s">
        <v>20</v>
      </c>
      <c r="C17" s="9" t="s">
        <v>99</v>
      </c>
      <c r="D17" s="75" t="s">
        <v>99</v>
      </c>
      <c r="E17" s="76">
        <v>53.69</v>
      </c>
      <c r="F17" s="76">
        <v>51.001369100714079</v>
      </c>
      <c r="G17" s="76">
        <v>4.0878176582271895</v>
      </c>
    </row>
    <row r="18" spans="1:7" ht="16.149999999999999" thickBot="1" x14ac:dyDescent="0.5">
      <c r="A18" s="71" t="s">
        <v>116</v>
      </c>
      <c r="B18" s="9" t="s">
        <v>20</v>
      </c>
      <c r="C18" s="9" t="s">
        <v>99</v>
      </c>
      <c r="D18" s="75" t="s">
        <v>99</v>
      </c>
      <c r="E18" s="76">
        <v>96.7</v>
      </c>
      <c r="F18" s="76">
        <v>91.857559918775408</v>
      </c>
      <c r="G18" s="76">
        <v>7.2911472455164716</v>
      </c>
    </row>
    <row r="19" spans="1:7" ht="16.149999999999999" thickBot="1" x14ac:dyDescent="0.5">
      <c r="A19" s="71" t="s">
        <v>117</v>
      </c>
      <c r="B19" s="9" t="s">
        <v>20</v>
      </c>
      <c r="C19" s="9" t="s">
        <v>99</v>
      </c>
      <c r="D19" s="75" t="s">
        <v>100</v>
      </c>
      <c r="E19" s="76">
        <v>217.4</v>
      </c>
      <c r="F19" s="76">
        <v>206.51327328171431</v>
      </c>
      <c r="G19" s="76">
        <v>16.391526153743513</v>
      </c>
    </row>
    <row r="20" spans="1:7" ht="16.149999999999999" thickBot="1" x14ac:dyDescent="0.5">
      <c r="A20" s="71" t="s">
        <v>118</v>
      </c>
      <c r="B20" s="9" t="s">
        <v>20</v>
      </c>
      <c r="C20" s="9" t="s">
        <v>100</v>
      </c>
      <c r="D20" s="75" t="s">
        <v>100</v>
      </c>
      <c r="E20" s="76">
        <v>347.7</v>
      </c>
      <c r="F20" s="76">
        <v>330.28824802231861</v>
      </c>
      <c r="G20" s="76">
        <v>25.693955437766263</v>
      </c>
    </row>
    <row r="21" spans="1:7" ht="16.149999999999999" thickBot="1" x14ac:dyDescent="0.5">
      <c r="A21" s="71" t="s">
        <v>119</v>
      </c>
      <c r="B21" s="9" t="s">
        <v>20</v>
      </c>
      <c r="C21" s="9" t="s">
        <v>99</v>
      </c>
      <c r="D21" s="75" t="s">
        <v>100</v>
      </c>
      <c r="E21" s="76">
        <v>400.5</v>
      </c>
      <c r="F21" s="76">
        <v>380.44418559947832</v>
      </c>
      <c r="G21" s="76">
        <v>29.995450417593368</v>
      </c>
    </row>
    <row r="22" spans="1:7" ht="31.9" thickBot="1" x14ac:dyDescent="0.5">
      <c r="A22" s="71" t="s">
        <v>120</v>
      </c>
      <c r="B22" s="9" t="s">
        <v>20</v>
      </c>
      <c r="C22" s="9" t="s">
        <v>99</v>
      </c>
      <c r="D22" s="75" t="s">
        <v>99</v>
      </c>
      <c r="E22" s="76">
        <v>157.80000000000001</v>
      </c>
      <c r="F22" s="76">
        <v>149.89785889537498</v>
      </c>
      <c r="G22" s="76">
        <v>12.038795433866413</v>
      </c>
    </row>
    <row r="23" spans="1:7" ht="16.149999999999999" thickBot="1" x14ac:dyDescent="0.5">
      <c r="A23" s="71" t="s">
        <v>121</v>
      </c>
      <c r="B23" s="9" t="s">
        <v>20</v>
      </c>
      <c r="C23" s="9" t="s">
        <v>99</v>
      </c>
      <c r="D23" s="75" t="s">
        <v>100</v>
      </c>
      <c r="E23" s="76">
        <v>657.5</v>
      </c>
      <c r="F23" s="76">
        <v>624.57441206406236</v>
      </c>
      <c r="G23" s="76">
        <v>49.080901561291945</v>
      </c>
    </row>
    <row r="24" spans="1:7" ht="31.9" thickBot="1" x14ac:dyDescent="0.5">
      <c r="A24" s="71" t="s">
        <v>122</v>
      </c>
      <c r="B24" s="9" t="s">
        <v>20</v>
      </c>
      <c r="C24" s="9" t="s">
        <v>100</v>
      </c>
      <c r="D24" s="75" t="s">
        <v>100</v>
      </c>
      <c r="E24" s="76">
        <v>231.77</v>
      </c>
      <c r="F24" s="76">
        <v>220.1636676564072</v>
      </c>
      <c r="G24" s="76">
        <v>17.471635948023572</v>
      </c>
    </row>
    <row r="25" spans="1:7" ht="16.149999999999999" thickBot="1" x14ac:dyDescent="0.5">
      <c r="A25" s="71" t="s">
        <v>123</v>
      </c>
      <c r="B25" s="9" t="s">
        <v>20</v>
      </c>
      <c r="C25" s="9" t="s">
        <v>99</v>
      </c>
      <c r="D25" s="75" t="s">
        <v>100</v>
      </c>
      <c r="E25" s="76">
        <v>389.09</v>
      </c>
      <c r="F25" s="76">
        <v>369.60556348289884</v>
      </c>
      <c r="G25" s="76">
        <v>29.053136671319212</v>
      </c>
    </row>
    <row r="26" spans="1:7" ht="16.149999999999999" thickBot="1" x14ac:dyDescent="0.5">
      <c r="A26" s="71" t="s">
        <v>124</v>
      </c>
      <c r="B26" s="9" t="s">
        <v>20</v>
      </c>
      <c r="C26" s="9" t="s">
        <v>99</v>
      </c>
      <c r="D26" s="75" t="s">
        <v>99</v>
      </c>
      <c r="E26" s="76">
        <v>43.2</v>
      </c>
      <c r="F26" s="76">
        <v>41.036676199494288</v>
      </c>
      <c r="G26" s="76">
        <v>3.250317228125676</v>
      </c>
    </row>
    <row r="27" spans="1:7" ht="16.149999999999999" thickBot="1" x14ac:dyDescent="0.5">
      <c r="A27" s="71" t="s">
        <v>125</v>
      </c>
      <c r="B27" s="9" t="s">
        <v>23</v>
      </c>
      <c r="C27" s="9" t="s">
        <v>99</v>
      </c>
      <c r="D27" s="75" t="s">
        <v>99</v>
      </c>
      <c r="E27" s="76">
        <v>52.368949442022803</v>
      </c>
      <c r="F27" s="76">
        <v>52.037650488741406</v>
      </c>
      <c r="G27" s="76">
        <v>3.966769863919426</v>
      </c>
    </row>
    <row r="28" spans="1:7" ht="16.149999999999999" thickBot="1" x14ac:dyDescent="0.5">
      <c r="A28" s="71" t="s">
        <v>126</v>
      </c>
      <c r="B28" s="9" t="s">
        <v>23</v>
      </c>
      <c r="C28" s="9" t="s">
        <v>99</v>
      </c>
      <c r="D28" s="75" t="s">
        <v>99</v>
      </c>
      <c r="E28" s="76">
        <v>215.39191194565831</v>
      </c>
      <c r="F28" s="76">
        <v>204.82245490564216</v>
      </c>
      <c r="G28" s="76">
        <v>15.954892829464132</v>
      </c>
    </row>
    <row r="29" spans="1:7" ht="16.149999999999999" thickBot="1" x14ac:dyDescent="0.5">
      <c r="A29" s="71" t="s">
        <v>127</v>
      </c>
      <c r="B29" s="9" t="s">
        <v>23</v>
      </c>
      <c r="C29" s="9" t="s">
        <v>99</v>
      </c>
      <c r="D29" s="75" t="s">
        <v>99</v>
      </c>
      <c r="E29" s="76">
        <v>162.61823676114898</v>
      </c>
      <c r="F29" s="76">
        <v>162.61823676114898</v>
      </c>
      <c r="G29" s="76">
        <v>12.956377760948893</v>
      </c>
    </row>
    <row r="30" spans="1:7" ht="16.149999999999999" thickBot="1" x14ac:dyDescent="0.5">
      <c r="A30" s="71" t="s">
        <v>128</v>
      </c>
      <c r="B30" s="9" t="s">
        <v>23</v>
      </c>
      <c r="C30" s="9" t="s">
        <v>99</v>
      </c>
      <c r="D30" s="75" t="s">
        <v>100</v>
      </c>
      <c r="E30" s="76">
        <v>1160.99510732819</v>
      </c>
      <c r="F30" s="76">
        <v>1033.3298196947703</v>
      </c>
      <c r="G30" s="76">
        <v>81.461814106526418</v>
      </c>
    </row>
  </sheetData>
  <phoneticPr fontId="14" type="noConversion"/>
  <pageMargins left="0.7" right="0.7" top="0.75" bottom="0.75" header="0.3" footer="0.3"/>
  <legacy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5643-C5A4-443B-94F2-C7A74D440382}">
  <sheetPr>
    <tabColor theme="5" tint="0.59999389629810485"/>
  </sheetPr>
  <dimension ref="A1:I61"/>
  <sheetViews>
    <sheetView topLeftCell="A6" zoomScale="76" zoomScaleNormal="100" workbookViewId="0">
      <selection activeCell="A8" sqref="A8"/>
    </sheetView>
  </sheetViews>
  <sheetFormatPr defaultRowHeight="14.25" x14ac:dyDescent="0.45"/>
  <cols>
    <col min="1" max="1" width="24.86328125" customWidth="1"/>
    <col min="2" max="2" width="34.1328125" customWidth="1"/>
    <col min="3" max="9" width="15.3984375" customWidth="1"/>
  </cols>
  <sheetData>
    <row r="1" spans="1:9" ht="15.75" x14ac:dyDescent="0.45">
      <c r="A1" s="10" t="s">
        <v>46</v>
      </c>
    </row>
    <row r="2" spans="1:9" ht="15.75" x14ac:dyDescent="0.45">
      <c r="A2" s="97" t="s">
        <v>129</v>
      </c>
    </row>
    <row r="3" spans="1:9" ht="15.75" x14ac:dyDescent="0.45">
      <c r="A3" s="97"/>
    </row>
    <row r="4" spans="1:9" ht="16.149999999999999" thickBot="1" x14ac:dyDescent="0.5">
      <c r="A4" s="98" t="s">
        <v>130</v>
      </c>
    </row>
    <row r="5" spans="1:9" ht="15.4" thickBot="1" x14ac:dyDescent="0.5">
      <c r="A5" s="166" t="s">
        <v>131</v>
      </c>
    </row>
    <row r="6" spans="1:9" ht="15" x14ac:dyDescent="0.45">
      <c r="A6" s="110"/>
    </row>
    <row r="7" spans="1:9" ht="16.149999999999999" thickBot="1" x14ac:dyDescent="0.5">
      <c r="A7" s="98" t="s">
        <v>132</v>
      </c>
    </row>
    <row r="8" spans="1:9" ht="16.149999999999999" thickBot="1" x14ac:dyDescent="0.5">
      <c r="A8" s="99" t="s">
        <v>133</v>
      </c>
      <c r="B8" s="100" t="s">
        <v>134</v>
      </c>
      <c r="C8" s="100" t="s">
        <v>135</v>
      </c>
      <c r="D8" s="100" t="s">
        <v>136</v>
      </c>
      <c r="E8" s="100" t="s">
        <v>137</v>
      </c>
      <c r="F8" s="100" t="s">
        <v>138</v>
      </c>
      <c r="G8" s="100" t="s">
        <v>139</v>
      </c>
      <c r="H8" s="100" t="s">
        <v>140</v>
      </c>
      <c r="I8" s="100" t="s">
        <v>141</v>
      </c>
    </row>
    <row r="9" spans="1:9" ht="14.65" thickBot="1" x14ac:dyDescent="0.5">
      <c r="A9" s="101" t="s">
        <v>142</v>
      </c>
      <c r="B9" s="102" t="s">
        <v>143</v>
      </c>
      <c r="C9" s="111">
        <v>47938</v>
      </c>
      <c r="D9" s="115">
        <v>3.12</v>
      </c>
      <c r="E9" s="115">
        <v>3.09</v>
      </c>
      <c r="F9" s="115">
        <v>3.06</v>
      </c>
      <c r="G9" s="115">
        <v>3.03</v>
      </c>
      <c r="H9" s="115">
        <v>3</v>
      </c>
      <c r="I9" s="115">
        <v>15.31</v>
      </c>
    </row>
    <row r="10" spans="1:9" ht="14.65" thickBot="1" x14ac:dyDescent="0.5">
      <c r="A10" s="101" t="s">
        <v>144</v>
      </c>
      <c r="B10" s="102" t="s">
        <v>145</v>
      </c>
      <c r="C10" s="111">
        <v>47938</v>
      </c>
      <c r="D10" s="115">
        <v>4.5199999999999996</v>
      </c>
      <c r="E10" s="115">
        <v>4.47</v>
      </c>
      <c r="F10" s="115">
        <v>4.43</v>
      </c>
      <c r="G10" s="115">
        <v>4.38</v>
      </c>
      <c r="H10" s="115">
        <v>4.34</v>
      </c>
      <c r="I10" s="115">
        <v>22.14</v>
      </c>
    </row>
    <row r="11" spans="1:9" ht="26.65" thickBot="1" x14ac:dyDescent="0.5">
      <c r="A11" s="101" t="s">
        <v>146</v>
      </c>
      <c r="B11" s="102" t="s">
        <v>147</v>
      </c>
      <c r="C11" s="111">
        <v>47938</v>
      </c>
      <c r="D11" s="115">
        <v>5.09</v>
      </c>
      <c r="E11" s="115">
        <v>5.04</v>
      </c>
      <c r="F11" s="115">
        <v>4.99</v>
      </c>
      <c r="G11" s="115">
        <v>4.9400000000000004</v>
      </c>
      <c r="H11" s="115">
        <v>4.8899999999999997</v>
      </c>
      <c r="I11" s="115">
        <v>24.94</v>
      </c>
    </row>
    <row r="12" spans="1:9" ht="14.65" thickBot="1" x14ac:dyDescent="0.5">
      <c r="A12" s="101" t="s">
        <v>148</v>
      </c>
      <c r="B12" s="102" t="s">
        <v>149</v>
      </c>
      <c r="C12" s="111">
        <v>47938</v>
      </c>
      <c r="D12" s="115">
        <v>3.17</v>
      </c>
      <c r="E12" s="115">
        <v>3.14</v>
      </c>
      <c r="F12" s="115">
        <v>3.11</v>
      </c>
      <c r="G12" s="115">
        <v>3.08</v>
      </c>
      <c r="H12" s="115">
        <v>3.04</v>
      </c>
      <c r="I12" s="115">
        <v>15.54</v>
      </c>
    </row>
    <row r="13" spans="1:9" ht="26.65" thickBot="1" x14ac:dyDescent="0.5">
      <c r="A13" s="101" t="s">
        <v>150</v>
      </c>
      <c r="B13" s="102" t="s">
        <v>151</v>
      </c>
      <c r="C13" s="111">
        <v>47938</v>
      </c>
      <c r="D13" s="115">
        <v>1.32</v>
      </c>
      <c r="E13" s="115">
        <v>1.31</v>
      </c>
      <c r="F13" s="115">
        <v>1.3</v>
      </c>
      <c r="G13" s="115">
        <v>1.28</v>
      </c>
      <c r="H13" s="115">
        <v>1.27</v>
      </c>
      <c r="I13" s="115">
        <v>6.48</v>
      </c>
    </row>
    <row r="14" spans="1:9" ht="14.65" thickBot="1" x14ac:dyDescent="0.5">
      <c r="A14" s="101" t="s">
        <v>152</v>
      </c>
      <c r="B14" s="102" t="s">
        <v>153</v>
      </c>
      <c r="C14" s="111">
        <v>47938</v>
      </c>
      <c r="D14" s="115">
        <v>5.27</v>
      </c>
      <c r="E14" s="115">
        <v>5.21</v>
      </c>
      <c r="F14" s="115">
        <v>5.16</v>
      </c>
      <c r="G14" s="115">
        <v>5.1100000000000003</v>
      </c>
      <c r="H14" s="115">
        <v>5.0599999999999996</v>
      </c>
      <c r="I14" s="115">
        <v>25.81</v>
      </c>
    </row>
    <row r="15" spans="1:9" ht="14.65" thickBot="1" x14ac:dyDescent="0.5">
      <c r="A15" s="101" t="s">
        <v>154</v>
      </c>
      <c r="B15" s="102" t="s">
        <v>155</v>
      </c>
      <c r="C15" s="111">
        <v>47938</v>
      </c>
      <c r="D15" s="115">
        <v>2.4700000000000002</v>
      </c>
      <c r="E15" s="115">
        <v>2.44</v>
      </c>
      <c r="F15" s="115">
        <v>2.42</v>
      </c>
      <c r="G15" s="115">
        <v>2.39</v>
      </c>
      <c r="H15" s="115">
        <v>2.37</v>
      </c>
      <c r="I15" s="115">
        <v>12.09</v>
      </c>
    </row>
    <row r="16" spans="1:9" ht="14.65" thickBot="1" x14ac:dyDescent="0.5">
      <c r="A16" s="101" t="s">
        <v>156</v>
      </c>
      <c r="B16" s="102" t="s">
        <v>157</v>
      </c>
      <c r="C16" s="111">
        <v>47938</v>
      </c>
      <c r="D16" s="115">
        <v>2.42</v>
      </c>
      <c r="E16" s="115">
        <v>2.39</v>
      </c>
      <c r="F16" s="115">
        <v>2.37</v>
      </c>
      <c r="G16" s="115">
        <v>2.35</v>
      </c>
      <c r="H16" s="115">
        <v>2.3199999999999998</v>
      </c>
      <c r="I16" s="115">
        <v>11.86</v>
      </c>
    </row>
    <row r="17" spans="1:9" ht="14.65" thickBot="1" x14ac:dyDescent="0.5">
      <c r="A17" s="101" t="s">
        <v>158</v>
      </c>
      <c r="B17" s="102" t="s">
        <v>159</v>
      </c>
      <c r="C17" s="111">
        <v>47938</v>
      </c>
      <c r="D17" s="115">
        <v>5.99</v>
      </c>
      <c r="E17" s="115">
        <v>5.93</v>
      </c>
      <c r="F17" s="115">
        <v>5.87</v>
      </c>
      <c r="G17" s="115">
        <v>5.81</v>
      </c>
      <c r="H17" s="115">
        <v>5.75</v>
      </c>
      <c r="I17" s="115">
        <v>29.34</v>
      </c>
    </row>
    <row r="18" spans="1:9" ht="14.65" thickBot="1" x14ac:dyDescent="0.5">
      <c r="A18" s="101" t="s">
        <v>160</v>
      </c>
      <c r="B18" s="102" t="s">
        <v>161</v>
      </c>
      <c r="C18" s="111">
        <v>47938</v>
      </c>
      <c r="D18" s="115">
        <v>0.95</v>
      </c>
      <c r="E18" s="115">
        <v>0.94</v>
      </c>
      <c r="F18" s="115">
        <v>0.93</v>
      </c>
      <c r="G18" s="115">
        <v>0.92</v>
      </c>
      <c r="H18" s="115">
        <v>0.91</v>
      </c>
      <c r="I18" s="115">
        <v>4.66</v>
      </c>
    </row>
    <row r="19" spans="1:9" ht="39.75" thickBot="1" x14ac:dyDescent="0.5">
      <c r="A19" s="101" t="s">
        <v>162</v>
      </c>
      <c r="B19" s="102" t="s">
        <v>163</v>
      </c>
      <c r="C19" s="111">
        <v>47938</v>
      </c>
      <c r="D19" s="115">
        <v>4.29</v>
      </c>
      <c r="E19" s="115">
        <v>4.24</v>
      </c>
      <c r="F19" s="115">
        <v>4.2</v>
      </c>
      <c r="G19" s="115">
        <v>4.16</v>
      </c>
      <c r="H19" s="115">
        <v>4.12</v>
      </c>
      <c r="I19" s="115">
        <v>21</v>
      </c>
    </row>
    <row r="20" spans="1:9" ht="14.65" thickBot="1" x14ac:dyDescent="0.5">
      <c r="A20" s="101" t="s">
        <v>164</v>
      </c>
      <c r="B20" s="102" t="s">
        <v>165</v>
      </c>
      <c r="C20" s="111">
        <v>47938</v>
      </c>
      <c r="D20" s="115">
        <v>2.15</v>
      </c>
      <c r="E20" s="115">
        <v>2.13</v>
      </c>
      <c r="F20" s="115">
        <v>2.11</v>
      </c>
      <c r="G20" s="115">
        <v>2.08</v>
      </c>
      <c r="H20" s="115">
        <v>2.06</v>
      </c>
      <c r="I20" s="115">
        <v>10.53</v>
      </c>
    </row>
    <row r="21" spans="1:9" ht="26.65" thickBot="1" x14ac:dyDescent="0.5">
      <c r="A21" s="101" t="s">
        <v>164</v>
      </c>
      <c r="B21" s="102" t="s">
        <v>166</v>
      </c>
      <c r="C21" s="111">
        <v>47938</v>
      </c>
      <c r="D21" s="116">
        <v>2.15</v>
      </c>
      <c r="E21" s="116">
        <v>2.13</v>
      </c>
      <c r="F21" s="116">
        <v>2.11</v>
      </c>
      <c r="G21" s="116">
        <v>2.08</v>
      </c>
      <c r="H21" s="116">
        <v>2.06</v>
      </c>
      <c r="I21" s="116">
        <v>10.53</v>
      </c>
    </row>
    <row r="22" spans="1:9" ht="52.9" thickBot="1" x14ac:dyDescent="0.5">
      <c r="A22" s="101" t="s">
        <v>167</v>
      </c>
      <c r="B22" s="102" t="s">
        <v>168</v>
      </c>
      <c r="C22" s="111">
        <v>47938</v>
      </c>
      <c r="D22" s="116">
        <v>2.82</v>
      </c>
      <c r="E22" s="116">
        <v>2.79</v>
      </c>
      <c r="F22" s="116">
        <v>2.77</v>
      </c>
      <c r="G22" s="116">
        <v>2.74</v>
      </c>
      <c r="H22" s="116">
        <v>2.71</v>
      </c>
      <c r="I22" s="116">
        <v>13.83</v>
      </c>
    </row>
    <row r="23" spans="1:9" ht="26.65" thickBot="1" x14ac:dyDescent="0.5">
      <c r="A23" s="101" t="s">
        <v>169</v>
      </c>
      <c r="B23" s="102" t="s">
        <v>170</v>
      </c>
      <c r="C23" s="111">
        <v>47938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5">
        <v>0</v>
      </c>
    </row>
    <row r="24" spans="1:9" ht="14.65" thickBot="1" x14ac:dyDescent="0.5">
      <c r="A24" s="101" t="s">
        <v>171</v>
      </c>
      <c r="B24" s="102" t="s">
        <v>172</v>
      </c>
      <c r="C24" s="111">
        <v>47938</v>
      </c>
      <c r="D24" s="116">
        <v>0.88</v>
      </c>
      <c r="E24" s="116">
        <v>0.87</v>
      </c>
      <c r="F24" s="116">
        <v>0.86</v>
      </c>
      <c r="G24" s="116">
        <v>0.85</v>
      </c>
      <c r="H24" s="116">
        <v>0.84</v>
      </c>
      <c r="I24" s="116">
        <v>4.3099999999999996</v>
      </c>
    </row>
    <row r="25" spans="1:9" ht="14.65" thickBot="1" x14ac:dyDescent="0.5">
      <c r="A25" s="101" t="s">
        <v>173</v>
      </c>
      <c r="B25" s="102" t="s">
        <v>174</v>
      </c>
      <c r="C25" s="111">
        <v>47938</v>
      </c>
      <c r="D25" s="116">
        <v>0.68</v>
      </c>
      <c r="E25" s="116">
        <v>0.67</v>
      </c>
      <c r="F25" s="116">
        <v>0.66</v>
      </c>
      <c r="G25" s="116">
        <v>0.66</v>
      </c>
      <c r="H25" s="116">
        <v>0.65</v>
      </c>
      <c r="I25" s="116">
        <v>3.32</v>
      </c>
    </row>
    <row r="26" spans="1:9" ht="14.65" thickBot="1" x14ac:dyDescent="0.5">
      <c r="A26" s="101" t="s">
        <v>175</v>
      </c>
      <c r="B26" s="102" t="s">
        <v>176</v>
      </c>
      <c r="C26" s="111">
        <v>47938</v>
      </c>
      <c r="D26" s="116">
        <v>1.26</v>
      </c>
      <c r="E26" s="116">
        <v>1.25</v>
      </c>
      <c r="F26" s="116">
        <v>1.24</v>
      </c>
      <c r="G26" s="116">
        <v>1.22</v>
      </c>
      <c r="H26" s="116">
        <v>1.21</v>
      </c>
      <c r="I26" s="116">
        <v>6.19</v>
      </c>
    </row>
    <row r="27" spans="1:9" ht="14.65" thickBot="1" x14ac:dyDescent="0.5">
      <c r="A27" s="101" t="s">
        <v>177</v>
      </c>
      <c r="B27" s="102" t="s">
        <v>178</v>
      </c>
      <c r="C27" s="111">
        <v>47938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5">
        <v>0</v>
      </c>
    </row>
    <row r="28" spans="1:9" ht="14.65" thickBot="1" x14ac:dyDescent="0.5">
      <c r="A28" s="101" t="s">
        <v>179</v>
      </c>
      <c r="B28" s="102" t="s">
        <v>176</v>
      </c>
      <c r="C28" s="111">
        <v>47938</v>
      </c>
      <c r="D28" s="116">
        <v>0.46</v>
      </c>
      <c r="E28" s="116">
        <v>0.46</v>
      </c>
      <c r="F28" s="116">
        <v>0.45</v>
      </c>
      <c r="G28" s="116">
        <v>0.45</v>
      </c>
      <c r="H28" s="116">
        <v>0.44</v>
      </c>
      <c r="I28" s="116">
        <v>2.27</v>
      </c>
    </row>
    <row r="29" spans="1:9" ht="14.65" thickBot="1" x14ac:dyDescent="0.5">
      <c r="A29" s="101" t="s">
        <v>180</v>
      </c>
      <c r="B29" s="102" t="s">
        <v>181</v>
      </c>
      <c r="C29" s="111">
        <v>47938</v>
      </c>
      <c r="D29" s="116">
        <v>0.25</v>
      </c>
      <c r="E29" s="116">
        <v>0.25</v>
      </c>
      <c r="F29" s="116">
        <v>0.25</v>
      </c>
      <c r="G29" s="116">
        <v>0.25</v>
      </c>
      <c r="H29" s="116">
        <v>0.24</v>
      </c>
      <c r="I29" s="116">
        <v>1.24</v>
      </c>
    </row>
    <row r="30" spans="1:9" ht="14.65" thickBot="1" x14ac:dyDescent="0.5">
      <c r="A30" s="101" t="s">
        <v>182</v>
      </c>
      <c r="B30" s="102" t="s">
        <v>183</v>
      </c>
      <c r="C30" s="111">
        <v>47938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5">
        <v>0</v>
      </c>
    </row>
    <row r="31" spans="1:9" ht="14.65" thickBot="1" x14ac:dyDescent="0.5">
      <c r="A31" s="101" t="s">
        <v>184</v>
      </c>
      <c r="B31" s="102" t="s">
        <v>185</v>
      </c>
      <c r="C31" s="111">
        <v>47938</v>
      </c>
      <c r="D31" s="115">
        <v>1.55</v>
      </c>
      <c r="E31" s="115">
        <v>1.53</v>
      </c>
      <c r="F31" s="115">
        <v>1.52</v>
      </c>
      <c r="G31" s="115">
        <v>1.5</v>
      </c>
      <c r="H31" s="115">
        <v>1.49</v>
      </c>
      <c r="I31" s="115">
        <v>7.58</v>
      </c>
    </row>
    <row r="32" spans="1:9" ht="14.65" thickBot="1" x14ac:dyDescent="0.5">
      <c r="A32" s="101" t="s">
        <v>186</v>
      </c>
      <c r="B32" s="102" t="s">
        <v>187</v>
      </c>
      <c r="C32" s="111">
        <v>47938</v>
      </c>
      <c r="D32" s="115">
        <v>0.99</v>
      </c>
      <c r="E32" s="115">
        <v>0.98</v>
      </c>
      <c r="F32" s="115">
        <v>0.97</v>
      </c>
      <c r="G32" s="115">
        <v>0.96</v>
      </c>
      <c r="H32" s="115">
        <v>0.95</v>
      </c>
      <c r="I32" s="115">
        <v>4.8499999999999996</v>
      </c>
    </row>
    <row r="33" spans="1:9" ht="26.65" thickBot="1" x14ac:dyDescent="0.5">
      <c r="A33" s="101" t="s">
        <v>188</v>
      </c>
      <c r="B33" s="102" t="s">
        <v>189</v>
      </c>
      <c r="C33" s="111">
        <v>47938</v>
      </c>
      <c r="D33" s="116">
        <v>0.61</v>
      </c>
      <c r="E33" s="116">
        <v>0.6</v>
      </c>
      <c r="F33" s="116">
        <v>0.6</v>
      </c>
      <c r="G33" s="116">
        <v>0.59</v>
      </c>
      <c r="H33" s="116">
        <v>0.57999999999999996</v>
      </c>
      <c r="I33" s="116">
        <v>2.98</v>
      </c>
    </row>
    <row r="34" spans="1:9" ht="26.65" thickBot="1" x14ac:dyDescent="0.5">
      <c r="A34" s="101" t="s">
        <v>190</v>
      </c>
      <c r="B34" s="102" t="s">
        <v>191</v>
      </c>
      <c r="C34" s="111">
        <v>47938</v>
      </c>
      <c r="D34" s="115">
        <v>5.92</v>
      </c>
      <c r="E34" s="115">
        <v>5.87</v>
      </c>
      <c r="F34" s="115">
        <v>5.81</v>
      </c>
      <c r="G34" s="115">
        <v>5.75</v>
      </c>
      <c r="H34" s="115">
        <v>5.69</v>
      </c>
      <c r="I34" s="115">
        <v>29.04</v>
      </c>
    </row>
    <row r="35" spans="1:9" ht="26.65" thickBot="1" x14ac:dyDescent="0.5">
      <c r="A35" s="101" t="s">
        <v>192</v>
      </c>
      <c r="B35" s="102" t="s">
        <v>193</v>
      </c>
      <c r="C35" s="111">
        <v>47938</v>
      </c>
      <c r="D35" s="116">
        <v>0.81</v>
      </c>
      <c r="E35" s="116">
        <v>0.81</v>
      </c>
      <c r="F35" s="116">
        <v>0.8</v>
      </c>
      <c r="G35" s="116">
        <v>0.79</v>
      </c>
      <c r="H35" s="116">
        <v>0.78</v>
      </c>
      <c r="I35" s="116">
        <v>3.99</v>
      </c>
    </row>
    <row r="36" spans="1:9" ht="39.75" thickBot="1" x14ac:dyDescent="0.5">
      <c r="A36" s="101" t="s">
        <v>192</v>
      </c>
      <c r="B36" s="102" t="s">
        <v>194</v>
      </c>
      <c r="C36" s="111">
        <v>47938</v>
      </c>
      <c r="D36" s="116">
        <v>0.85</v>
      </c>
      <c r="E36" s="116">
        <v>0.84</v>
      </c>
      <c r="F36" s="116">
        <v>0.83</v>
      </c>
      <c r="G36" s="116">
        <v>0.83</v>
      </c>
      <c r="H36" s="116">
        <v>0.82</v>
      </c>
      <c r="I36" s="116">
        <v>4.17</v>
      </c>
    </row>
    <row r="37" spans="1:9" ht="26.65" thickBot="1" x14ac:dyDescent="0.5">
      <c r="A37" s="101" t="s">
        <v>192</v>
      </c>
      <c r="B37" s="102" t="s">
        <v>195</v>
      </c>
      <c r="C37" s="111">
        <v>47938</v>
      </c>
      <c r="D37" s="116">
        <v>1.48</v>
      </c>
      <c r="E37" s="116">
        <v>1.46</v>
      </c>
      <c r="F37" s="116">
        <v>1.45</v>
      </c>
      <c r="G37" s="116">
        <v>1.43</v>
      </c>
      <c r="H37" s="116">
        <v>1.42</v>
      </c>
      <c r="I37" s="116">
        <v>7.23</v>
      </c>
    </row>
    <row r="38" spans="1:9" ht="26.65" thickBot="1" x14ac:dyDescent="0.5">
      <c r="A38" s="101" t="s">
        <v>192</v>
      </c>
      <c r="B38" s="102" t="s">
        <v>196</v>
      </c>
      <c r="C38" s="111">
        <v>47938</v>
      </c>
      <c r="D38" s="116">
        <v>1.93</v>
      </c>
      <c r="E38" s="116">
        <v>1.91</v>
      </c>
      <c r="F38" s="116">
        <v>1.89</v>
      </c>
      <c r="G38" s="116">
        <v>1.87</v>
      </c>
      <c r="H38" s="116">
        <v>1.85</v>
      </c>
      <c r="I38" s="116">
        <v>9.4499999999999993</v>
      </c>
    </row>
    <row r="39" spans="1:9" ht="14.65" thickBot="1" x14ac:dyDescent="0.5">
      <c r="A39" s="104" t="s">
        <v>197</v>
      </c>
      <c r="B39" s="105" t="s">
        <v>198</v>
      </c>
      <c r="C39" s="112">
        <v>47938</v>
      </c>
      <c r="D39" s="117">
        <v>40.219000000000001</v>
      </c>
      <c r="E39" s="117">
        <v>0</v>
      </c>
      <c r="F39" s="117">
        <v>0</v>
      </c>
      <c r="G39" s="117">
        <v>0</v>
      </c>
      <c r="H39" s="117">
        <v>0</v>
      </c>
      <c r="I39" s="117">
        <v>40.219000000000001</v>
      </c>
    </row>
    <row r="40" spans="1:9" ht="14.65" thickBot="1" x14ac:dyDescent="0.5">
      <c r="A40" s="104" t="s">
        <v>199</v>
      </c>
      <c r="B40" s="105" t="s">
        <v>101</v>
      </c>
      <c r="C40" s="112">
        <v>47938</v>
      </c>
      <c r="D40" s="117">
        <v>3.2469999999999999</v>
      </c>
      <c r="E40" s="117">
        <v>6.3209999999999997</v>
      </c>
      <c r="F40" s="117">
        <v>5.1239999999999997</v>
      </c>
      <c r="G40" s="117">
        <v>0</v>
      </c>
      <c r="H40" s="117">
        <v>0</v>
      </c>
      <c r="I40" s="117">
        <v>14.692</v>
      </c>
    </row>
    <row r="41" spans="1:9" ht="26.65" thickBot="1" x14ac:dyDescent="0.5">
      <c r="A41" s="119" t="s">
        <v>200</v>
      </c>
      <c r="B41" s="119" t="s">
        <v>201</v>
      </c>
      <c r="C41" s="120">
        <v>47938</v>
      </c>
      <c r="D41" s="121">
        <v>5.8310000000000004</v>
      </c>
      <c r="E41" s="121">
        <v>0</v>
      </c>
      <c r="F41" s="121">
        <v>0</v>
      </c>
      <c r="G41" s="121">
        <v>0</v>
      </c>
      <c r="H41" s="121">
        <v>0</v>
      </c>
      <c r="I41" s="121">
        <v>5.8310000000000004</v>
      </c>
    </row>
    <row r="42" spans="1:9" ht="14.65" thickBot="1" x14ac:dyDescent="0.5">
      <c r="A42" s="104" t="s">
        <v>202</v>
      </c>
      <c r="B42" s="105" t="s">
        <v>203</v>
      </c>
      <c r="C42" s="112">
        <v>47938</v>
      </c>
      <c r="D42" s="117">
        <v>0.79500000000000004</v>
      </c>
      <c r="E42" s="117">
        <v>2.0409999999999999</v>
      </c>
      <c r="F42" s="117">
        <v>26.896999999999998</v>
      </c>
      <c r="G42" s="117">
        <v>0</v>
      </c>
      <c r="H42" s="117">
        <v>0</v>
      </c>
      <c r="I42" s="117">
        <v>29.733000000000001</v>
      </c>
    </row>
    <row r="43" spans="1:9" ht="26.65" thickBot="1" x14ac:dyDescent="0.5">
      <c r="A43" s="104" t="s">
        <v>204</v>
      </c>
      <c r="B43" s="105" t="s">
        <v>104</v>
      </c>
      <c r="C43" s="112">
        <v>47938</v>
      </c>
      <c r="D43" s="117">
        <v>11.448</v>
      </c>
      <c r="E43" s="117">
        <v>3.2690000000000001</v>
      </c>
      <c r="F43" s="117">
        <v>0</v>
      </c>
      <c r="G43" s="117">
        <v>0</v>
      </c>
      <c r="H43" s="117">
        <v>0</v>
      </c>
      <c r="I43" s="117">
        <v>14.717000000000001</v>
      </c>
    </row>
    <row r="44" spans="1:9" ht="14.65" thickBot="1" x14ac:dyDescent="0.5">
      <c r="A44" s="104" t="s">
        <v>205</v>
      </c>
      <c r="B44" s="105" t="s">
        <v>105</v>
      </c>
      <c r="C44" s="112">
        <v>47938</v>
      </c>
      <c r="D44" s="117">
        <v>4.601</v>
      </c>
      <c r="E44" s="117">
        <v>3.1349999999999998</v>
      </c>
      <c r="F44" s="117">
        <v>0</v>
      </c>
      <c r="G44" s="117">
        <v>0</v>
      </c>
      <c r="H44" s="117">
        <v>0</v>
      </c>
      <c r="I44" s="117">
        <v>7.7359999999999998</v>
      </c>
    </row>
    <row r="45" spans="1:9" ht="14.65" thickBot="1" x14ac:dyDescent="0.5">
      <c r="A45" s="107" t="s">
        <v>206</v>
      </c>
      <c r="B45" s="105" t="s">
        <v>207</v>
      </c>
      <c r="C45" s="112">
        <v>47938</v>
      </c>
      <c r="D45" s="117">
        <v>4.12</v>
      </c>
      <c r="E45" s="117">
        <v>18.018999999999998</v>
      </c>
      <c r="F45" s="117">
        <v>1.8080000000000001</v>
      </c>
      <c r="G45" s="117">
        <v>0</v>
      </c>
      <c r="H45" s="117">
        <v>0</v>
      </c>
      <c r="I45" s="117">
        <v>23.946000000000002</v>
      </c>
    </row>
    <row r="46" spans="1:9" ht="26.65" thickBot="1" x14ac:dyDescent="0.5">
      <c r="A46" s="104" t="s">
        <v>208</v>
      </c>
      <c r="B46" s="105" t="s">
        <v>107</v>
      </c>
      <c r="C46" s="112">
        <v>47938</v>
      </c>
      <c r="D46" s="117">
        <v>0</v>
      </c>
      <c r="E46" s="117">
        <v>0.91900000000000004</v>
      </c>
      <c r="F46" s="117">
        <v>11.52</v>
      </c>
      <c r="G46" s="117">
        <v>0</v>
      </c>
      <c r="H46" s="117">
        <v>0</v>
      </c>
      <c r="I46" s="117">
        <v>12.439</v>
      </c>
    </row>
    <row r="47" spans="1:9" ht="14.65" thickBot="1" x14ac:dyDescent="0.5">
      <c r="A47" s="104" t="s">
        <v>209</v>
      </c>
      <c r="B47" s="105" t="s">
        <v>110</v>
      </c>
      <c r="C47" s="112">
        <v>47938</v>
      </c>
      <c r="D47" s="117">
        <v>2.766</v>
      </c>
      <c r="E47" s="117">
        <v>1.6739999999999999</v>
      </c>
      <c r="F47" s="117">
        <v>4.2969999999999997</v>
      </c>
      <c r="G47" s="117">
        <v>1.427</v>
      </c>
      <c r="H47" s="117">
        <v>0</v>
      </c>
      <c r="I47" s="117">
        <v>10.164</v>
      </c>
    </row>
    <row r="48" spans="1:9" ht="14.65" thickBot="1" x14ac:dyDescent="0.5">
      <c r="A48" s="104" t="s">
        <v>210</v>
      </c>
      <c r="B48" s="105" t="s">
        <v>211</v>
      </c>
      <c r="C48" s="112">
        <v>47938</v>
      </c>
      <c r="D48" s="117">
        <v>0</v>
      </c>
      <c r="E48" s="117">
        <v>0</v>
      </c>
      <c r="F48" s="117">
        <v>0.29099999999999998</v>
      </c>
      <c r="G48" s="117">
        <v>3.694</v>
      </c>
      <c r="H48" s="117">
        <v>0</v>
      </c>
      <c r="I48" s="117">
        <v>3.9849999999999999</v>
      </c>
    </row>
    <row r="49" spans="1:9" ht="14.65" thickBot="1" x14ac:dyDescent="0.5">
      <c r="A49" s="104" t="s">
        <v>212</v>
      </c>
      <c r="B49" s="105" t="s">
        <v>112</v>
      </c>
      <c r="C49" s="112">
        <v>47938</v>
      </c>
      <c r="D49" s="117">
        <v>0</v>
      </c>
      <c r="E49" s="117">
        <v>0.434</v>
      </c>
      <c r="F49" s="117">
        <v>5.4740000000000002</v>
      </c>
      <c r="G49" s="117">
        <v>0</v>
      </c>
      <c r="H49" s="117">
        <v>0</v>
      </c>
      <c r="I49" s="117">
        <v>5.9080000000000004</v>
      </c>
    </row>
    <row r="50" spans="1:9" ht="26.65" thickBot="1" x14ac:dyDescent="0.5">
      <c r="A50" s="119" t="s">
        <v>213</v>
      </c>
      <c r="B50" s="119" t="s">
        <v>113</v>
      </c>
      <c r="C50" s="120">
        <v>47938</v>
      </c>
      <c r="D50" s="121">
        <v>4.6319999999999997</v>
      </c>
      <c r="E50" s="121">
        <v>0</v>
      </c>
      <c r="F50" s="121">
        <v>0</v>
      </c>
      <c r="G50" s="121">
        <v>0</v>
      </c>
      <c r="H50" s="121">
        <v>0</v>
      </c>
      <c r="I50" s="121">
        <v>4.6319999999999997</v>
      </c>
    </row>
    <row r="51" spans="1:9" ht="14.65" thickBot="1" x14ac:dyDescent="0.5">
      <c r="A51" s="104" t="s">
        <v>214</v>
      </c>
      <c r="B51" s="105" t="s">
        <v>114</v>
      </c>
      <c r="C51" s="112">
        <v>47938</v>
      </c>
      <c r="D51" s="117">
        <v>0.77700000000000002</v>
      </c>
      <c r="E51" s="117">
        <v>1.982</v>
      </c>
      <c r="F51" s="117">
        <v>1.8380000000000001</v>
      </c>
      <c r="G51" s="117">
        <v>0</v>
      </c>
      <c r="H51" s="117">
        <v>0</v>
      </c>
      <c r="I51" s="117">
        <v>4.5970000000000004</v>
      </c>
    </row>
    <row r="52" spans="1:9" ht="39.4" x14ac:dyDescent="0.45">
      <c r="A52" s="106" t="s">
        <v>215</v>
      </c>
      <c r="B52" s="109" t="s">
        <v>115</v>
      </c>
      <c r="C52" s="113">
        <v>47938</v>
      </c>
      <c r="D52" s="118">
        <v>4.0880000000000001</v>
      </c>
      <c r="E52" s="118">
        <v>0</v>
      </c>
      <c r="F52" s="118">
        <v>0</v>
      </c>
      <c r="G52" s="118">
        <v>0</v>
      </c>
      <c r="H52" s="118">
        <v>0</v>
      </c>
      <c r="I52" s="118">
        <v>4.0880000000000001</v>
      </c>
    </row>
    <row r="53" spans="1:9" ht="14.65" thickBot="1" x14ac:dyDescent="0.5">
      <c r="A53" s="104" t="s">
        <v>216</v>
      </c>
      <c r="B53" s="105" t="s">
        <v>116</v>
      </c>
      <c r="C53" s="112">
        <v>47938</v>
      </c>
      <c r="D53" s="117">
        <v>4.351</v>
      </c>
      <c r="E53" s="117">
        <v>2.94</v>
      </c>
      <c r="F53" s="117">
        <v>0</v>
      </c>
      <c r="G53" s="117">
        <v>0</v>
      </c>
      <c r="H53" s="117">
        <v>0</v>
      </c>
      <c r="I53" s="117">
        <v>7.2910000000000004</v>
      </c>
    </row>
    <row r="54" spans="1:9" ht="14.65" thickBot="1" x14ac:dyDescent="0.5">
      <c r="A54" s="104" t="s">
        <v>217</v>
      </c>
      <c r="B54" s="105" t="s">
        <v>218</v>
      </c>
      <c r="C54" s="112">
        <v>47938</v>
      </c>
      <c r="D54" s="117">
        <v>9.7609999999999992</v>
      </c>
      <c r="E54" s="117">
        <v>6.63</v>
      </c>
      <c r="F54" s="117">
        <v>0</v>
      </c>
      <c r="G54" s="117">
        <v>0</v>
      </c>
      <c r="H54" s="117">
        <v>0</v>
      </c>
      <c r="I54" s="117">
        <v>16.391999999999999</v>
      </c>
    </row>
    <row r="55" spans="1:9" ht="26.65" thickBot="1" x14ac:dyDescent="0.5">
      <c r="A55" s="108" t="s">
        <v>219</v>
      </c>
      <c r="B55" s="105" t="s">
        <v>220</v>
      </c>
      <c r="C55" s="112">
        <v>47938</v>
      </c>
      <c r="D55" s="117">
        <v>0</v>
      </c>
      <c r="E55" s="117">
        <v>4.2850000000000001</v>
      </c>
      <c r="F55" s="117">
        <v>10.997999999999999</v>
      </c>
      <c r="G55" s="117">
        <v>10.411</v>
      </c>
      <c r="H55" s="117">
        <v>0</v>
      </c>
      <c r="I55" s="117">
        <v>25.693999999999999</v>
      </c>
    </row>
    <row r="56" spans="1:9" ht="16.149999999999999" thickBot="1" x14ac:dyDescent="0.5">
      <c r="A56" s="104" t="s">
        <v>221</v>
      </c>
      <c r="B56" s="105" t="s">
        <v>119</v>
      </c>
      <c r="C56" s="112">
        <v>47938</v>
      </c>
      <c r="D56" s="117">
        <v>6.45</v>
      </c>
      <c r="E56" s="117">
        <v>12.808999999999999</v>
      </c>
      <c r="F56" s="117">
        <v>10.736000000000001</v>
      </c>
      <c r="G56" s="117">
        <v>0</v>
      </c>
      <c r="H56" s="117">
        <v>0</v>
      </c>
      <c r="I56" s="117">
        <v>29.995000000000001</v>
      </c>
    </row>
    <row r="57" spans="1:9" ht="26.65" thickBot="1" x14ac:dyDescent="0.5">
      <c r="A57" s="104" t="s">
        <v>222</v>
      </c>
      <c r="B57" s="105" t="s">
        <v>120</v>
      </c>
      <c r="C57" s="112">
        <v>47938</v>
      </c>
      <c r="D57" s="117">
        <v>12.039</v>
      </c>
      <c r="E57" s="117">
        <v>0</v>
      </c>
      <c r="F57" s="117">
        <v>0</v>
      </c>
      <c r="G57" s="117">
        <v>0</v>
      </c>
      <c r="H57" s="117">
        <v>0</v>
      </c>
      <c r="I57" s="117">
        <v>12.039</v>
      </c>
    </row>
    <row r="58" spans="1:9" ht="39.75" thickBot="1" x14ac:dyDescent="0.5">
      <c r="A58" s="104" t="s">
        <v>223</v>
      </c>
      <c r="B58" s="105" t="s">
        <v>224</v>
      </c>
      <c r="C58" s="112">
        <v>47938</v>
      </c>
      <c r="D58" s="117">
        <v>8.4700000000000006</v>
      </c>
      <c r="E58" s="117">
        <v>20.062000000000001</v>
      </c>
      <c r="F58" s="117">
        <v>20.547999999999998</v>
      </c>
      <c r="G58" s="117">
        <v>0</v>
      </c>
      <c r="H58" s="117">
        <v>0</v>
      </c>
      <c r="I58" s="117">
        <v>49.081000000000003</v>
      </c>
    </row>
    <row r="59" spans="1:9" ht="26.65" thickBot="1" x14ac:dyDescent="0.5">
      <c r="A59" s="105" t="s">
        <v>225</v>
      </c>
      <c r="B59" s="105" t="s">
        <v>226</v>
      </c>
      <c r="C59" s="112">
        <v>47938</v>
      </c>
      <c r="D59" s="117">
        <v>12.397</v>
      </c>
      <c r="E59" s="117">
        <v>5.0750000000000002</v>
      </c>
      <c r="F59" s="117">
        <v>0</v>
      </c>
      <c r="G59" s="117">
        <v>0</v>
      </c>
      <c r="H59" s="117">
        <v>0</v>
      </c>
      <c r="I59" s="117">
        <v>17.472000000000001</v>
      </c>
    </row>
    <row r="60" spans="1:9" ht="14.65" thickBot="1" x14ac:dyDescent="0.5">
      <c r="A60" s="104" t="s">
        <v>227</v>
      </c>
      <c r="B60" s="105" t="s">
        <v>228</v>
      </c>
      <c r="C60" s="112">
        <v>47938</v>
      </c>
      <c r="D60" s="117">
        <v>4.8499999999999996</v>
      </c>
      <c r="E60" s="117">
        <v>12.43</v>
      </c>
      <c r="F60" s="117">
        <v>11.773</v>
      </c>
      <c r="G60" s="117">
        <v>0</v>
      </c>
      <c r="H60" s="117">
        <v>0</v>
      </c>
      <c r="I60" s="117">
        <v>29.053000000000001</v>
      </c>
    </row>
    <row r="61" spans="1:9" ht="14.65" thickBot="1" x14ac:dyDescent="0.5">
      <c r="A61" s="104" t="s">
        <v>229</v>
      </c>
      <c r="B61" s="105" t="s">
        <v>124</v>
      </c>
      <c r="C61" s="112">
        <v>47938</v>
      </c>
      <c r="D61" s="117">
        <v>1.026</v>
      </c>
      <c r="E61" s="117">
        <v>2.2240000000000002</v>
      </c>
      <c r="F61" s="117">
        <v>0</v>
      </c>
      <c r="G61" s="117">
        <v>0</v>
      </c>
      <c r="H61" s="117">
        <v>0</v>
      </c>
      <c r="I61" s="117">
        <v>3.25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3513</PublicationRequestID>
    <DocumentTitle xmlns="3ffacce4-957f-4f0a-910f-9efe2ecf512c">RIIO-ET3 Load Re-opener: May 2026 submission window Draft Determinations - Datafile </DocumentTitle>
    <DocumentRank xmlns="3ffacce4-957f-4f0a-910f-9efe2ecf512c">Subsidiary</DocumentRank>
  </documentManagement>
</p:properties>
</file>

<file path=customXml/itemProps1.xml><?xml version="1.0" encoding="utf-8"?>
<ds:datastoreItem xmlns:ds="http://schemas.openxmlformats.org/officeDocument/2006/customXml" ds:itemID="{2EA576A2-5443-4832-A4B4-DBCF69AD7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8B127-D631-477C-AEBA-99D565235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B98D3-9A59-4138-AE70-FD326A9690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ffacce4-957f-4f0a-910f-9efe2ecf512c"/>
    <ds:schemaRef ds:uri="d66eba0d-a2b9-4833-9603-ab5d8f4588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8</vt:i4>
      </vt:variant>
    </vt:vector>
  </HeadingPairs>
  <TitlesOfParts>
    <vt:vector size="29" baseType="lpstr">
      <vt:lpstr>Cover</vt:lpstr>
      <vt:lpstr>Contents</vt:lpstr>
      <vt:lpstr>Overview_Document&gt;&gt;</vt:lpstr>
      <vt:lpstr>Table1_EL_Overview</vt:lpstr>
      <vt:lpstr>Table2_PA_Overview</vt:lpstr>
      <vt:lpstr>Table3_Consumer_Cost</vt:lpstr>
      <vt:lpstr>Eligibility_Annex&gt;&gt;</vt:lpstr>
      <vt:lpstr>TableEA1_EL_Details</vt:lpstr>
      <vt:lpstr>EA_A3_Annex1</vt:lpstr>
      <vt:lpstr>EA_A3_Annex2</vt:lpstr>
      <vt:lpstr>Project_Assessment_Annex&gt;&gt;</vt:lpstr>
      <vt:lpstr>TablePA1_PA_Overview</vt:lpstr>
      <vt:lpstr>TablePA2_PA_Details</vt:lpstr>
      <vt:lpstr>TablePA3_VRSE_Requests</vt:lpstr>
      <vt:lpstr>TablePA4_VRSE_Costs</vt:lpstr>
      <vt:lpstr>TablePA5_VRSE_DD</vt:lpstr>
      <vt:lpstr>TablePA6_PCD_SPT</vt:lpstr>
      <vt:lpstr>PA_A2_Annex1</vt:lpstr>
      <vt:lpstr>PA_A3_Annex1</vt:lpstr>
      <vt:lpstr>Major_Projects_ODI-F_Annex&gt;&gt;</vt:lpstr>
      <vt:lpstr>TableMP1_ODI-F_Overview</vt:lpstr>
      <vt:lpstr>TablePA5_VRSE_DD!_ftn1</vt:lpstr>
      <vt:lpstr>TablePA5_VRSE_DD!_ftnref1</vt:lpstr>
      <vt:lpstr>Table2_PA_Overview!_Ref226473035</vt:lpstr>
      <vt:lpstr>Table1_EL_Overview!_Ref226473111</vt:lpstr>
      <vt:lpstr>TablePA2_PA_Details!_Ref226473369</vt:lpstr>
      <vt:lpstr>Table3_Consumer_Cost!_Ref237873013</vt:lpstr>
      <vt:lpstr>'TableMP1_ODI-F_Overview'!_Ref238026823</vt:lpstr>
      <vt:lpstr>PA_A3_Annex1!_Toc238056583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RIIO-ET3 Load Re-opener: May 2026 submission window Draft Determinations - Datafile</dc:title>
  <dc:subject/>
  <dc:creator>Patrick Tyrrell</dc:creator>
  <cp:keywords/>
  <dc:description/>
  <cp:lastModifiedBy>Josh Lee</cp:lastModifiedBy>
  <cp:revision/>
  <dcterms:created xsi:type="dcterms:W3CDTF">2026-08-03T15:42:14Z</dcterms:created>
  <dcterms:modified xsi:type="dcterms:W3CDTF">2026-08-27T14:55:20Z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fc2afb-403a-4b65-846c-b297f9e8e2ca_Enabled">
    <vt:lpwstr>true</vt:lpwstr>
  </property>
  <property fmtid="{D5CDD505-2E9C-101B-9397-08002B2CF9AE}" pid="3" name="MSIP_Label_b9fc2afb-403a-4b65-846c-b297f9e8e2ca_SetDate">
    <vt:lpwstr>2026-08-03T15:42:36Z</vt:lpwstr>
  </property>
  <property fmtid="{D5CDD505-2E9C-101B-9397-08002B2CF9AE}" pid="4" name="MSIP_Label_b9fc2afb-403a-4b65-846c-b297f9e8e2ca_Method">
    <vt:lpwstr>Privileged</vt:lpwstr>
  </property>
  <property fmtid="{D5CDD505-2E9C-101B-9397-08002B2CF9AE}" pid="5" name="MSIP_Label_b9fc2afb-403a-4b65-846c-b297f9e8e2ca_Name">
    <vt:lpwstr>OFFICIAL - [OFGEM] USE ONLY</vt:lpwstr>
  </property>
  <property fmtid="{D5CDD505-2E9C-101B-9397-08002B2CF9AE}" pid="6" name="MSIP_Label_b9fc2afb-403a-4b65-846c-b297f9e8e2ca_SiteId">
    <vt:lpwstr>185562ad-39bc-4840-8e40-be6216340c52</vt:lpwstr>
  </property>
  <property fmtid="{D5CDD505-2E9C-101B-9397-08002B2CF9AE}" pid="7" name="MSIP_Label_b9fc2afb-403a-4b65-846c-b297f9e8e2ca_ActionId">
    <vt:lpwstr>8bf6001a-f943-4ead-8a17-448204dec7c1</vt:lpwstr>
  </property>
  <property fmtid="{D5CDD505-2E9C-101B-9397-08002B2CF9AE}" pid="8" name="MSIP_Label_b9fc2afb-403a-4b65-846c-b297f9e8e2ca_ContentBits">
    <vt:lpwstr>3</vt:lpwstr>
  </property>
  <property fmtid="{D5CDD505-2E9C-101B-9397-08002B2CF9AE}" pid="9" name="MSIP_Label_b9fc2afb-403a-4b65-846c-b297f9e8e2ca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ediaServiceImageTags">
    <vt:lpwstr/>
  </property>
</Properties>
</file>