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14"/>
  <workbookPr/>
  <mc:AlternateContent xmlns:mc="http://schemas.openxmlformats.org/markup-compatibility/2006">
    <mc:Choice Requires="x15">
      <x15ac:absPath xmlns:x15ac="http://schemas.microsoft.com/office/spreadsheetml/2010/11/ac" url="https://ofgemcloud-my.sharepoint.com/personal/fraser_murray_ofgem_gov_uk/Documents/Desktop/"/>
    </mc:Choice>
  </mc:AlternateContent>
  <xr:revisionPtr revIDLastSave="0" documentId="8_{BA1087D2-3531-4C2B-BB12-E9DAD48B6FDC}" xr6:coauthVersionLast="47" xr6:coauthVersionMax="47" xr10:uidLastSave="{00000000-0000-0000-0000-000000000000}"/>
  <bookViews>
    <workbookView xWindow="1440" yWindow="1380" windowWidth="27540" windowHeight="14580" xr2:uid="{00000000-000D-0000-FFFF-FFFF00000000}"/>
  </bookViews>
  <sheets>
    <sheet name="ROCs by Tech &amp; Country" sheetId="4" r:id="rId1"/>
    <sheet name="ROCs by Tech &amp; Month" sheetId="1" r:id="rId2"/>
    <sheet name="ROCs by Tech &amp; Order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7" i="5" l="1"/>
  <c r="D277" i="5"/>
  <c r="C277" i="5"/>
  <c r="B277" i="5"/>
  <c r="E257" i="5"/>
  <c r="D257" i="5"/>
  <c r="C257" i="5"/>
  <c r="B257" i="5"/>
  <c r="E237" i="5"/>
  <c r="D237" i="5"/>
  <c r="C237" i="5"/>
  <c r="B237" i="5"/>
  <c r="E218" i="5"/>
  <c r="D218" i="5"/>
  <c r="C218" i="5"/>
  <c r="B218" i="5"/>
  <c r="E197" i="5"/>
  <c r="D197" i="5"/>
  <c r="C197" i="5"/>
  <c r="B197" i="5"/>
  <c r="E176" i="5"/>
  <c r="D176" i="5"/>
  <c r="C176" i="5"/>
  <c r="B176" i="5"/>
  <c r="E155" i="5"/>
  <c r="D155" i="5"/>
  <c r="C155" i="5"/>
  <c r="B155" i="5"/>
  <c r="E135" i="5"/>
  <c r="D135" i="5"/>
  <c r="C135" i="5"/>
  <c r="B135" i="5"/>
  <c r="E114" i="5"/>
  <c r="D114" i="5"/>
  <c r="C114" i="5"/>
  <c r="B114" i="5"/>
  <c r="E92" i="5"/>
  <c r="D92" i="5"/>
  <c r="C92" i="5"/>
  <c r="B92" i="5"/>
  <c r="E68" i="5"/>
  <c r="D68" i="5"/>
  <c r="C68" i="5"/>
  <c r="B68" i="5"/>
  <c r="E46" i="5"/>
  <c r="D46" i="5"/>
  <c r="C46" i="5"/>
  <c r="B46" i="5"/>
  <c r="E25" i="5"/>
  <c r="D25" i="5"/>
  <c r="C25" i="5"/>
  <c r="B25" i="5"/>
  <c r="F281" i="4"/>
  <c r="E281" i="4"/>
  <c r="D281" i="4"/>
  <c r="C281" i="4"/>
  <c r="B281" i="4"/>
  <c r="F261" i="4"/>
  <c r="E261" i="4"/>
  <c r="D261" i="4"/>
  <c r="C261" i="4"/>
  <c r="B261" i="4"/>
  <c r="F241" i="4"/>
  <c r="E241" i="4"/>
  <c r="D241" i="4"/>
  <c r="C241" i="4"/>
  <c r="B241" i="4"/>
  <c r="F222" i="4"/>
  <c r="E222" i="4"/>
  <c r="D222" i="4"/>
  <c r="C222" i="4"/>
  <c r="B222" i="4"/>
  <c r="F201" i="4"/>
  <c r="E201" i="4"/>
  <c r="D201" i="4"/>
  <c r="C201" i="4"/>
  <c r="B201" i="4"/>
  <c r="F180" i="4"/>
  <c r="E180" i="4"/>
  <c r="D180" i="4"/>
  <c r="C180" i="4"/>
  <c r="B180" i="4"/>
  <c r="F159" i="4"/>
  <c r="E159" i="4"/>
  <c r="D159" i="4"/>
  <c r="C159" i="4"/>
  <c r="B159" i="4"/>
  <c r="F139" i="4"/>
  <c r="E139" i="4"/>
  <c r="D139" i="4"/>
  <c r="C139" i="4"/>
  <c r="B139" i="4"/>
  <c r="F118" i="4"/>
  <c r="E118" i="4"/>
  <c r="D118" i="4"/>
  <c r="C118" i="4"/>
  <c r="B118" i="4"/>
  <c r="F96" i="4"/>
  <c r="E96" i="4"/>
  <c r="D96" i="4"/>
  <c r="C96" i="4"/>
  <c r="B96" i="4"/>
  <c r="F72" i="4"/>
  <c r="E72" i="4"/>
  <c r="D72" i="4"/>
  <c r="C72" i="4"/>
  <c r="B72" i="4"/>
  <c r="F50" i="4"/>
  <c r="E50" i="4"/>
  <c r="D50" i="4"/>
  <c r="C50" i="4"/>
  <c r="B50" i="4"/>
  <c r="F26" i="4"/>
  <c r="E26" i="4"/>
  <c r="D26" i="4"/>
  <c r="C26" i="4"/>
  <c r="B26" i="4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</calcChain>
</file>

<file path=xl/sharedStrings.xml><?xml version="1.0" encoding="utf-8"?>
<sst xmlns="http://schemas.openxmlformats.org/spreadsheetml/2006/main" count="956" uniqueCount="68">
  <si>
    <t>ROC Issue for 12 years (1 April 2006 to 31 March 2018)</t>
  </si>
  <si>
    <t>England</t>
  </si>
  <si>
    <t>Wales</t>
  </si>
  <si>
    <t>Scotland</t>
  </si>
  <si>
    <t>Northern Ireland</t>
  </si>
  <si>
    <t>TOTAL</t>
  </si>
  <si>
    <t>Biomass</t>
  </si>
  <si>
    <t>Biomass 50kW DNC or less</t>
  </si>
  <si>
    <t>Biomass using an Advanced Conversion Technology</t>
  </si>
  <si>
    <t>Co-firing of Biomass with Fossil Fuel</t>
  </si>
  <si>
    <t>Co-firing of Energy Crops</t>
  </si>
  <si>
    <t>Fuelled</t>
  </si>
  <si>
    <t>Hydro 20MW DNC or less</t>
  </si>
  <si>
    <t>Hydro 50kW DNC or less</t>
  </si>
  <si>
    <t>Hydro greater than 20MW DNC</t>
  </si>
  <si>
    <t>Landfill Gas</t>
  </si>
  <si>
    <t>Micro Hydro</t>
  </si>
  <si>
    <t>Off-shore Wind</t>
  </si>
  <si>
    <t>On-shore Wind</t>
  </si>
  <si>
    <t xml:space="preserve">Photovoltaic </t>
  </si>
  <si>
    <t>Photovoltaic 50kW DNC or less</t>
  </si>
  <si>
    <t>Sewage Gas</t>
  </si>
  <si>
    <t>Tidal Flow</t>
  </si>
  <si>
    <t>Waste using an Advanced Conversion Technology</t>
  </si>
  <si>
    <t>Wave Power</t>
  </si>
  <si>
    <t>Wind 50kW DNC or less</t>
  </si>
  <si>
    <t xml:space="preserve">NB Generating stations located in Scotland may be accredited under the RO and generating stations located in England or Wales may be accredited under the ROS. </t>
  </si>
  <si>
    <t>ROCs issued from 1 April 2006 to 31 March 2007</t>
  </si>
  <si>
    <t>ROCs issued from 1 April 2007 to 31 March 2008</t>
  </si>
  <si>
    <t>ROCs issued from 1 April 2008 to 31 March 2009</t>
  </si>
  <si>
    <t>ROCs issued from 1 April 2009 to 31 March 2010</t>
  </si>
  <si>
    <t>ROCs issued from 1 April 2010 to 31 March 2011</t>
  </si>
  <si>
    <t>ROCs issued from 1 April 2011 to 31 March 2012</t>
  </si>
  <si>
    <t>ROCs issued from 1 April 2012 to 31 March 2013</t>
  </si>
  <si>
    <t>ROCs issued from 1 April 2013 to 31 March 2014</t>
  </si>
  <si>
    <t>ROCs issued from 1 April 2014 to 31 March 2015</t>
  </si>
  <si>
    <t>ROCs issued from 1 April 2015 to 31 March 2016</t>
  </si>
  <si>
    <t>ROCs issued from 1 April 2016 to 31 March 2017</t>
  </si>
  <si>
    <t>ROCs issued from 1 April 2017 to 31 March 2018</t>
  </si>
  <si>
    <t>Total ROC Issue for 12 years (1 April 2006 to 31 March 2018):   588,716,344</t>
  </si>
  <si>
    <t>2006/7</t>
  </si>
  <si>
    <t>Technology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</si>
  <si>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</si>
  <si>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</si>
  <si>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</si>
  <si>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</si>
  <si>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</si>
  <si>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</si>
  <si>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</si>
  <si>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</si>
  <si>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</si>
  <si>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</si>
  <si>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</si>
  <si>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</si>
  <si>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2007/2008</t>
  </si>
  <si>
    <t>2008/2009</t>
  </si>
  <si>
    <t>2009/2010</t>
  </si>
  <si>
    <t>2010/2011</t>
  </si>
  <si>
    <t>2011/2012</t>
  </si>
  <si>
    <t>2012/2013</t>
  </si>
  <si>
    <t>2013/2014</t>
  </si>
  <si>
    <t>2014/2015</t>
  </si>
  <si>
    <t>2015/2016</t>
  </si>
  <si>
    <t>2016/2017</t>
  </si>
  <si>
    <t>2017/2018</t>
  </si>
  <si>
    <t>ROCs</t>
  </si>
  <si>
    <t>SROCs</t>
  </si>
  <si>
    <t>NIROCs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</si>
</sst>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0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i/>
      <sz val="11"/>
      <color rgb="FF242424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3" fontId="2" fillId="0" borderId="0" xfId="0" applyNumberFormat="1" applyFont="1"/>
    <xf numFmtId="3" fontId="1" fillId="0" borderId="0" xfId="0" applyNumberFormat="1" applyFont="1"/>
    <xf numFmtId="0" fontId="1" fillId="0" borderId="2" xfId="0" applyFont="1" applyBorder="1"/>
    <xf numFmtId="3" fontId="1" fillId="0" borderId="2" xfId="0" applyNumberFormat="1" applyFont="1" applyBorder="1"/>
    <xf numFmtId="0" fontId="2" fillId="0" borderId="0" xfId="0" applyFont="1"/>
    <xf numFmtId="0" fontId="3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3" xfId="0" applyFont="1" applyBorder="1"/>
    <xf numFmtId="0" fontId="1" fillId="0" borderId="3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2207720</xdr:colOff>
      <xdr:row>3</xdr:row>
      <xdr:rowOff>168216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E27266AD-5DED-43A5-A521-4C06C5DA7A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482458" cy="702316"/>
        </a:xfrm>
        <a:prstGeom prst="rect">
          <a:avLst/>
        </a:prstGeom>
      </xdr:spPr>
    </xdr:pic>
    <xdr:clientData/>
  </xdr:twoCellAnchor>
  <xdr:twoCellAnchor editAs="oneCell">
    <xdr:from>
      <xdr:col>5</xdr:col>
      <xdr:colOff>179140</xdr:colOff>
      <xdr:row>2</xdr:row>
      <xdr:rowOff>183509</xdr:rowOff>
    </xdr:from>
    <xdr:to>
      <xdr:col>5</xdr:col>
      <xdr:colOff>865552</xdr:colOff>
      <xdr:row>3</xdr:row>
      <xdr:rowOff>4106</xdr:rowOff>
    </xdr:to>
    <xdr:pic>
      <xdr:nvPicPr>
        <xdr:cNvPr id="3" name="Picture 2" title="white box">
          <a:extLst>
            <a:ext uri="{FF2B5EF4-FFF2-40B4-BE49-F238E27FC236}">
              <a16:creationId xmlns:a16="http://schemas.microsoft.com/office/drawing/2014/main" id="{47B20EFF-9D98-4238-8A64-0E2E2A0EA5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8140" y="164459"/>
          <a:ext cx="777992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2207720</xdr:colOff>
      <xdr:row>2</xdr:row>
      <xdr:rowOff>351726</xdr:rowOff>
    </xdr:to>
    <xdr:pic>
      <xdr:nvPicPr>
        <xdr:cNvPr id="3" name="Picture 2" descr="image of the Ofgem logo" title="Ofgem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994187" cy="716559"/>
        </a:xfrm>
        <a:prstGeom prst="rect">
          <a:avLst/>
        </a:prstGeom>
      </xdr:spPr>
    </xdr:pic>
    <xdr:clientData/>
  </xdr:twoCellAnchor>
  <xdr:twoCellAnchor editAs="oneCell">
    <xdr:from>
      <xdr:col>5</xdr:col>
      <xdr:colOff>179140</xdr:colOff>
      <xdr:row>0</xdr:row>
      <xdr:rowOff>183509</xdr:rowOff>
    </xdr:from>
    <xdr:to>
      <xdr:col>5</xdr:col>
      <xdr:colOff>865552</xdr:colOff>
      <xdr:row>1</xdr:row>
      <xdr:rowOff>5068</xdr:rowOff>
    </xdr:to>
    <xdr:pic>
      <xdr:nvPicPr>
        <xdr:cNvPr id="2" name="Picture 1" title="white box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5631" y="183509"/>
          <a:ext cx="904875" cy="361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2207720</xdr:colOff>
      <xdr:row>2</xdr:row>
      <xdr:rowOff>351726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4BD826C2-0A7A-4111-97EE-7AE056026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482458" cy="702316"/>
        </a:xfrm>
        <a:prstGeom prst="rect">
          <a:avLst/>
        </a:prstGeom>
      </xdr:spPr>
    </xdr:pic>
    <xdr:clientData/>
  </xdr:twoCellAnchor>
  <xdr:twoCellAnchor editAs="oneCell">
    <xdr:from>
      <xdr:col>5</xdr:col>
      <xdr:colOff>179140</xdr:colOff>
      <xdr:row>1</xdr:row>
      <xdr:rowOff>183509</xdr:rowOff>
    </xdr:from>
    <xdr:to>
      <xdr:col>6</xdr:col>
      <xdr:colOff>271332</xdr:colOff>
      <xdr:row>2</xdr:row>
      <xdr:rowOff>4107</xdr:rowOff>
    </xdr:to>
    <xdr:pic>
      <xdr:nvPicPr>
        <xdr:cNvPr id="3" name="Picture 2" title="white box">
          <a:extLst>
            <a:ext uri="{FF2B5EF4-FFF2-40B4-BE49-F238E27FC236}">
              <a16:creationId xmlns:a16="http://schemas.microsoft.com/office/drawing/2014/main" id="{06BBE6A6-169C-4329-A7E6-2A704FF33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8140" y="164459"/>
          <a:ext cx="777992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F4426-C9AC-49BC-A1FF-DD6E274554A9}">
  <dimension ref="A1:F281"/>
  <sheetViews>
    <sheetView tabSelected="1" zoomScale="109" zoomScaleNormal="109" workbookViewId="0">
      <selection activeCell="L9" sqref="L9"/>
    </sheetView>
  </sheetViews>
  <sheetFormatPr defaultColWidth="7.75" defaultRowHeight="14.25"/>
  <cols>
    <col min="1" max="1" width="51.5" style="1" bestFit="1" customWidth="1"/>
    <col min="2" max="2" width="14.5" style="1" bestFit="1" customWidth="1"/>
    <col min="3" max="3" width="13.125" style="1" bestFit="1" customWidth="1"/>
    <col min="4" max="4" width="14.5" style="1" bestFit="1" customWidth="1"/>
    <col min="5" max="5" width="18" style="1" bestFit="1" customWidth="1"/>
    <col min="6" max="6" width="14.5" style="1" bestFit="1" customWidth="1"/>
    <col min="7" max="16384" width="7.75" style="1"/>
  </cols>
  <sheetData>
    <row r="1" spans="1:6" s="10" customFormat="1"/>
    <row r="2" spans="1:6" s="10" customFormat="1"/>
    <row r="3" spans="1:6" s="10" customFormat="1"/>
    <row r="4" spans="1:6" s="10" customFormat="1" ht="29.25" customHeight="1">
      <c r="A4" s="10" t="s">
        <v>0</v>
      </c>
    </row>
    <row r="5" spans="1:6" s="2" customFormat="1"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</row>
    <row r="6" spans="1:6">
      <c r="A6" s="1" t="s">
        <v>6</v>
      </c>
      <c r="B6" s="4">
        <v>34</v>
      </c>
      <c r="C6" s="4">
        <v>0</v>
      </c>
      <c r="D6" s="4">
        <v>0</v>
      </c>
      <c r="E6" s="4">
        <v>0</v>
      </c>
      <c r="F6" s="5">
        <v>34</v>
      </c>
    </row>
    <row r="7" spans="1:6">
      <c r="A7" s="1" t="s">
        <v>7</v>
      </c>
      <c r="B7" s="4">
        <v>31226</v>
      </c>
      <c r="C7" s="4">
        <v>8152</v>
      </c>
      <c r="D7" s="4">
        <v>14165</v>
      </c>
      <c r="E7" s="4">
        <v>5165</v>
      </c>
      <c r="F7" s="5">
        <v>58708</v>
      </c>
    </row>
    <row r="8" spans="1:6">
      <c r="A8" s="1" t="s">
        <v>8</v>
      </c>
      <c r="B8" s="4">
        <v>44144</v>
      </c>
      <c r="C8" s="4">
        <v>0</v>
      </c>
      <c r="D8" s="4">
        <v>5493</v>
      </c>
      <c r="E8" s="4">
        <v>0</v>
      </c>
      <c r="F8" s="5">
        <v>49637</v>
      </c>
    </row>
    <row r="9" spans="1:6">
      <c r="A9" s="1" t="s">
        <v>9</v>
      </c>
      <c r="B9" s="4">
        <v>5388480</v>
      </c>
      <c r="C9" s="4">
        <v>45462</v>
      </c>
      <c r="D9" s="4">
        <v>492329</v>
      </c>
      <c r="E9" s="4">
        <v>2297</v>
      </c>
      <c r="F9" s="5">
        <v>5928568</v>
      </c>
    </row>
    <row r="10" spans="1:6">
      <c r="A10" s="1" t="s">
        <v>10</v>
      </c>
      <c r="B10" s="4">
        <v>15169</v>
      </c>
      <c r="C10" s="4">
        <v>0</v>
      </c>
      <c r="D10" s="4">
        <v>0</v>
      </c>
      <c r="E10" s="4">
        <v>0</v>
      </c>
      <c r="F10" s="5">
        <v>15169</v>
      </c>
    </row>
    <row r="11" spans="1:6">
      <c r="A11" s="1" t="s">
        <v>11</v>
      </c>
      <c r="B11" s="4">
        <v>94031125</v>
      </c>
      <c r="C11" s="4">
        <v>3572233</v>
      </c>
      <c r="D11" s="4">
        <v>14779467</v>
      </c>
      <c r="E11" s="4">
        <v>3282075</v>
      </c>
      <c r="F11" s="5">
        <v>115664900</v>
      </c>
    </row>
    <row r="12" spans="1:6">
      <c r="A12" s="1" t="s">
        <v>12</v>
      </c>
      <c r="B12" s="4">
        <v>579459</v>
      </c>
      <c r="C12" s="4">
        <v>1766678</v>
      </c>
      <c r="D12" s="4">
        <v>24165772</v>
      </c>
      <c r="E12" s="4">
        <v>110531</v>
      </c>
      <c r="F12" s="5">
        <v>26622440</v>
      </c>
    </row>
    <row r="13" spans="1:6">
      <c r="A13" s="1" t="s">
        <v>13</v>
      </c>
      <c r="B13" s="4">
        <v>10673</v>
      </c>
      <c r="C13" s="4">
        <v>3710</v>
      </c>
      <c r="D13" s="4">
        <v>8284</v>
      </c>
      <c r="E13" s="4">
        <v>43956</v>
      </c>
      <c r="F13" s="5">
        <v>66623</v>
      </c>
    </row>
    <row r="14" spans="1:6">
      <c r="A14" s="1" t="s">
        <v>14</v>
      </c>
      <c r="B14" s="4">
        <v>0</v>
      </c>
      <c r="C14" s="4">
        <v>0</v>
      </c>
      <c r="D14" s="4">
        <v>1119816</v>
      </c>
      <c r="E14" s="4">
        <v>0</v>
      </c>
      <c r="F14" s="5">
        <v>1119816</v>
      </c>
    </row>
    <row r="15" spans="1:6">
      <c r="A15" s="1" t="s">
        <v>15</v>
      </c>
      <c r="B15" s="4">
        <v>47227573</v>
      </c>
      <c r="C15" s="4">
        <v>1777745</v>
      </c>
      <c r="D15" s="4">
        <v>5353774</v>
      </c>
      <c r="E15" s="4">
        <v>573601</v>
      </c>
      <c r="F15" s="5">
        <v>54932693</v>
      </c>
    </row>
    <row r="16" spans="1:6">
      <c r="A16" s="1" t="s">
        <v>16</v>
      </c>
      <c r="B16" s="4">
        <v>109375</v>
      </c>
      <c r="C16" s="4">
        <v>32858</v>
      </c>
      <c r="D16" s="4">
        <v>627564</v>
      </c>
      <c r="E16" s="4">
        <v>74492</v>
      </c>
      <c r="F16" s="5">
        <v>844289</v>
      </c>
    </row>
    <row r="17" spans="1:6">
      <c r="A17" s="1" t="s">
        <v>17</v>
      </c>
      <c r="B17" s="4">
        <v>162674777</v>
      </c>
      <c r="C17" s="4">
        <v>17572768</v>
      </c>
      <c r="D17" s="4">
        <v>8036460</v>
      </c>
      <c r="E17" s="4">
        <v>0</v>
      </c>
      <c r="F17" s="5">
        <v>188284005</v>
      </c>
    </row>
    <row r="18" spans="1:6">
      <c r="A18" s="1" t="s">
        <v>18</v>
      </c>
      <c r="B18" s="4">
        <v>35357428</v>
      </c>
      <c r="C18" s="4">
        <v>12868238</v>
      </c>
      <c r="D18" s="4">
        <v>94849920</v>
      </c>
      <c r="E18" s="4">
        <v>15781119</v>
      </c>
      <c r="F18" s="5">
        <v>158856705</v>
      </c>
    </row>
    <row r="19" spans="1:6">
      <c r="A19" s="1" t="s">
        <v>19</v>
      </c>
      <c r="B19" s="4">
        <v>26281784</v>
      </c>
      <c r="C19" s="4">
        <v>1959378</v>
      </c>
      <c r="D19" s="4">
        <v>94695</v>
      </c>
      <c r="E19" s="4">
        <v>156807</v>
      </c>
      <c r="F19" s="5">
        <v>28492664</v>
      </c>
    </row>
    <row r="20" spans="1:6">
      <c r="A20" s="1" t="s">
        <v>20</v>
      </c>
      <c r="B20" s="4">
        <v>13073</v>
      </c>
      <c r="C20" s="4">
        <v>53</v>
      </c>
      <c r="D20" s="4">
        <v>277</v>
      </c>
      <c r="E20" s="4">
        <v>1109191</v>
      </c>
      <c r="F20" s="5">
        <v>1127706</v>
      </c>
    </row>
    <row r="21" spans="1:6">
      <c r="A21" s="1" t="s">
        <v>21</v>
      </c>
      <c r="B21" s="4">
        <v>5887883</v>
      </c>
      <c r="C21" s="4">
        <v>305763</v>
      </c>
      <c r="D21" s="4">
        <v>289726</v>
      </c>
      <c r="E21" s="4">
        <v>0</v>
      </c>
      <c r="F21" s="5">
        <v>6483372</v>
      </c>
    </row>
    <row r="22" spans="1:6">
      <c r="A22" s="1" t="s">
        <v>22</v>
      </c>
      <c r="B22" s="4">
        <v>0</v>
      </c>
      <c r="C22" s="4">
        <v>0</v>
      </c>
      <c r="D22" s="4">
        <v>46893</v>
      </c>
      <c r="E22" s="4">
        <v>18503</v>
      </c>
      <c r="F22" s="5">
        <v>65396</v>
      </c>
    </row>
    <row r="23" spans="1:6">
      <c r="A23" s="1" t="s">
        <v>23</v>
      </c>
      <c r="B23" s="4">
        <v>4929</v>
      </c>
      <c r="C23" s="4">
        <v>0</v>
      </c>
      <c r="D23" s="4">
        <v>0</v>
      </c>
      <c r="E23" s="4">
        <v>0</v>
      </c>
      <c r="F23" s="5">
        <v>4929</v>
      </c>
    </row>
    <row r="24" spans="1:6">
      <c r="A24" s="1" t="s">
        <v>24</v>
      </c>
      <c r="B24" s="4">
        <v>0</v>
      </c>
      <c r="C24" s="4">
        <v>0</v>
      </c>
      <c r="D24" s="4">
        <v>995</v>
      </c>
      <c r="E24" s="4">
        <v>0</v>
      </c>
      <c r="F24" s="5">
        <v>995</v>
      </c>
    </row>
    <row r="25" spans="1:6">
      <c r="A25" s="1" t="s">
        <v>25</v>
      </c>
      <c r="B25" s="4">
        <v>9387</v>
      </c>
      <c r="C25" s="4">
        <v>235</v>
      </c>
      <c r="D25" s="4">
        <v>5335</v>
      </c>
      <c r="E25" s="4">
        <v>87850</v>
      </c>
      <c r="F25" s="5">
        <v>102807</v>
      </c>
    </row>
    <row r="26" spans="1:6" ht="15" thickBot="1">
      <c r="A26" s="6" t="s">
        <v>5</v>
      </c>
      <c r="B26" s="7">
        <f t="shared" ref="B26:F26" si="0">SUM(B6:B25)</f>
        <v>377666519</v>
      </c>
      <c r="C26" s="7">
        <f t="shared" si="0"/>
        <v>39913273</v>
      </c>
      <c r="D26" s="7">
        <f t="shared" si="0"/>
        <v>149890965</v>
      </c>
      <c r="E26" s="7">
        <f t="shared" si="0"/>
        <v>21245587</v>
      </c>
      <c r="F26" s="7">
        <f t="shared" si="0"/>
        <v>588721456</v>
      </c>
    </row>
    <row r="27" spans="1:6">
      <c r="B27" s="8"/>
      <c r="C27" s="8"/>
      <c r="D27" s="8"/>
      <c r="E27" s="8"/>
    </row>
    <row r="28" spans="1:6">
      <c r="B28" s="8"/>
      <c r="C28" s="8"/>
      <c r="D28" s="8"/>
      <c r="E28" s="8"/>
    </row>
    <row r="29" spans="1:6">
      <c r="A29" s="9" t="s">
        <v>26</v>
      </c>
      <c r="B29" s="8"/>
      <c r="C29" s="8"/>
      <c r="D29" s="8"/>
      <c r="E29" s="8"/>
    </row>
    <row r="30" spans="1:6">
      <c r="B30" s="8"/>
      <c r="C30" s="8"/>
      <c r="D30" s="8"/>
      <c r="E30" s="8"/>
    </row>
    <row r="32" spans="1:6">
      <c r="A32" s="1" t="s">
        <v>27</v>
      </c>
    </row>
    <row r="33" spans="1:6" s="8" customFormat="1">
      <c r="A33" s="1"/>
    </row>
    <row r="34" spans="1:6">
      <c r="A34" s="2"/>
      <c r="B34" s="3" t="s">
        <v>1</v>
      </c>
      <c r="C34" s="3" t="s">
        <v>2</v>
      </c>
      <c r="D34" s="3" t="s">
        <v>3</v>
      </c>
      <c r="E34" s="3" t="s">
        <v>4</v>
      </c>
      <c r="F34" s="3" t="s">
        <v>5</v>
      </c>
    </row>
    <row r="35" spans="1:6" s="8" customFormat="1">
      <c r="A35" s="1" t="s">
        <v>8</v>
      </c>
      <c r="B35" s="4">
        <v>12803</v>
      </c>
      <c r="C35" s="4">
        <v>0</v>
      </c>
      <c r="D35" s="4">
        <v>1679</v>
      </c>
      <c r="E35" s="4">
        <v>0</v>
      </c>
      <c r="F35" s="5">
        <v>14482</v>
      </c>
    </row>
    <row r="36" spans="1:6" s="8" customFormat="1">
      <c r="A36" s="1" t="s">
        <v>9</v>
      </c>
      <c r="B36" s="4">
        <v>1753906</v>
      </c>
      <c r="C36" s="4">
        <v>16969</v>
      </c>
      <c r="D36" s="4">
        <v>155418</v>
      </c>
      <c r="E36" s="4">
        <v>2297</v>
      </c>
      <c r="F36" s="5">
        <v>1928590</v>
      </c>
    </row>
    <row r="37" spans="1:6" s="8" customFormat="1">
      <c r="A37" s="1" t="s">
        <v>11</v>
      </c>
      <c r="B37" s="4">
        <v>950502</v>
      </c>
      <c r="C37" s="4">
        <v>17598</v>
      </c>
      <c r="D37" s="4">
        <v>62487</v>
      </c>
      <c r="E37" s="4">
        <v>14128</v>
      </c>
      <c r="F37" s="5">
        <v>1044715</v>
      </c>
    </row>
    <row r="38" spans="1:6" s="8" customFormat="1">
      <c r="A38" s="1" t="s">
        <v>12</v>
      </c>
      <c r="B38" s="4">
        <v>43604</v>
      </c>
      <c r="C38" s="4">
        <v>167191</v>
      </c>
      <c r="D38" s="4">
        <v>2163636</v>
      </c>
      <c r="E38" s="4">
        <v>9577</v>
      </c>
      <c r="F38" s="5">
        <v>2384008</v>
      </c>
    </row>
    <row r="39" spans="1:6" s="8" customFormat="1">
      <c r="A39" s="1" t="s">
        <v>13</v>
      </c>
      <c r="B39" s="4">
        <v>799</v>
      </c>
      <c r="C39" s="4">
        <v>551</v>
      </c>
      <c r="D39" s="4">
        <v>849</v>
      </c>
      <c r="E39" s="4">
        <v>257</v>
      </c>
      <c r="F39" s="5">
        <v>2456</v>
      </c>
    </row>
    <row r="40" spans="1:6" s="8" customFormat="1">
      <c r="A40" s="1" t="s">
        <v>15</v>
      </c>
      <c r="B40" s="4">
        <v>3731463</v>
      </c>
      <c r="C40" s="4">
        <v>127957</v>
      </c>
      <c r="D40" s="4">
        <v>403680</v>
      </c>
      <c r="E40" s="4">
        <v>0</v>
      </c>
      <c r="F40" s="5">
        <v>4263100</v>
      </c>
    </row>
    <row r="41" spans="1:6" s="8" customFormat="1">
      <c r="A41" s="1" t="s">
        <v>16</v>
      </c>
      <c r="B41" s="4">
        <v>6929</v>
      </c>
      <c r="C41" s="4">
        <v>517</v>
      </c>
      <c r="D41" s="4">
        <v>52037</v>
      </c>
      <c r="E41" s="4">
        <v>857</v>
      </c>
      <c r="F41" s="5">
        <v>60340</v>
      </c>
    </row>
    <row r="42" spans="1:6" s="8" customFormat="1">
      <c r="A42" s="1" t="s">
        <v>17</v>
      </c>
      <c r="B42" s="4">
        <v>529123</v>
      </c>
      <c r="C42" s="4">
        <v>191701</v>
      </c>
      <c r="D42" s="4">
        <v>0</v>
      </c>
      <c r="E42" s="4">
        <v>0</v>
      </c>
      <c r="F42" s="5">
        <v>720824</v>
      </c>
    </row>
    <row r="43" spans="1:6" s="8" customFormat="1">
      <c r="A43" s="1" t="s">
        <v>18</v>
      </c>
      <c r="B43" s="4">
        <v>695263</v>
      </c>
      <c r="C43" s="4">
        <v>715790</v>
      </c>
      <c r="D43" s="4">
        <v>2476733</v>
      </c>
      <c r="E43" s="4">
        <v>320482</v>
      </c>
      <c r="F43" s="5">
        <v>4208268</v>
      </c>
    </row>
    <row r="44" spans="1:6" s="8" customFormat="1">
      <c r="A44" s="1" t="s">
        <v>19</v>
      </c>
      <c r="B44" s="4">
        <v>184</v>
      </c>
      <c r="C44" s="4">
        <v>0</v>
      </c>
      <c r="D44" s="4">
        <v>0</v>
      </c>
      <c r="E44" s="4">
        <v>0</v>
      </c>
      <c r="F44" s="5">
        <v>184</v>
      </c>
    </row>
    <row r="45" spans="1:6" s="8" customFormat="1">
      <c r="A45" s="1" t="s">
        <v>20</v>
      </c>
      <c r="B45" s="4">
        <v>188</v>
      </c>
      <c r="C45" s="4">
        <v>2</v>
      </c>
      <c r="D45" s="4">
        <v>27</v>
      </c>
      <c r="E45" s="4">
        <v>27</v>
      </c>
      <c r="F45" s="5">
        <v>244</v>
      </c>
    </row>
    <row r="46" spans="1:6" s="8" customFormat="1">
      <c r="A46" s="1" t="s">
        <v>21</v>
      </c>
      <c r="B46" s="4">
        <v>324213</v>
      </c>
      <c r="C46" s="4">
        <v>4162</v>
      </c>
      <c r="D46" s="4">
        <v>9545</v>
      </c>
      <c r="E46" s="4">
        <v>0</v>
      </c>
      <c r="F46" s="5">
        <v>337920</v>
      </c>
    </row>
    <row r="47" spans="1:6" s="8" customFormat="1">
      <c r="A47" s="1" t="s">
        <v>23</v>
      </c>
      <c r="B47" s="4">
        <v>1083</v>
      </c>
      <c r="C47" s="4">
        <v>0</v>
      </c>
      <c r="D47" s="4">
        <v>0</v>
      </c>
      <c r="E47" s="4">
        <v>0</v>
      </c>
      <c r="F47" s="5">
        <v>1083</v>
      </c>
    </row>
    <row r="48" spans="1:6" s="8" customFormat="1">
      <c r="A48" s="1" t="s">
        <v>24</v>
      </c>
      <c r="B48" s="4">
        <v>0</v>
      </c>
      <c r="C48" s="4">
        <v>0</v>
      </c>
      <c r="D48" s="4">
        <v>9</v>
      </c>
      <c r="E48" s="4">
        <v>0</v>
      </c>
      <c r="F48" s="5">
        <v>9</v>
      </c>
    </row>
    <row r="49" spans="1:6" s="8" customFormat="1">
      <c r="A49" s="1" t="s">
        <v>25</v>
      </c>
      <c r="B49" s="4">
        <v>254</v>
      </c>
      <c r="C49" s="4">
        <v>86</v>
      </c>
      <c r="D49" s="4">
        <v>152</v>
      </c>
      <c r="E49" s="4">
        <v>254</v>
      </c>
      <c r="F49" s="5">
        <v>746</v>
      </c>
    </row>
    <row r="50" spans="1:6" s="8" customFormat="1" ht="15" thickBot="1">
      <c r="A50" s="6" t="s">
        <v>5</v>
      </c>
      <c r="B50" s="7">
        <f t="shared" ref="B50:F50" si="1">SUM(B35:B49)</f>
        <v>8050314</v>
      </c>
      <c r="C50" s="7">
        <f t="shared" si="1"/>
        <v>1242524</v>
      </c>
      <c r="D50" s="7">
        <f t="shared" si="1"/>
        <v>5326252</v>
      </c>
      <c r="E50" s="7">
        <f t="shared" si="1"/>
        <v>347879</v>
      </c>
      <c r="F50" s="7">
        <f t="shared" si="1"/>
        <v>14966969</v>
      </c>
    </row>
    <row r="51" spans="1:6" s="8" customFormat="1">
      <c r="A51" s="1"/>
    </row>
    <row r="52" spans="1:6" s="8" customFormat="1">
      <c r="A52" s="1"/>
    </row>
    <row r="53" spans="1:6" s="8" customFormat="1">
      <c r="A53" s="1" t="s">
        <v>28</v>
      </c>
    </row>
    <row r="54" spans="1:6" s="8" customFormat="1">
      <c r="A54" s="1"/>
    </row>
    <row r="55" spans="1:6">
      <c r="A55" s="2"/>
      <c r="B55" s="3" t="s">
        <v>1</v>
      </c>
      <c r="C55" s="3" t="s">
        <v>2</v>
      </c>
      <c r="D55" s="3" t="s">
        <v>3</v>
      </c>
      <c r="E55" s="3" t="s">
        <v>4</v>
      </c>
      <c r="F55" s="3" t="s">
        <v>5</v>
      </c>
    </row>
    <row r="56" spans="1:6">
      <c r="A56" s="1" t="s">
        <v>8</v>
      </c>
      <c r="B56" s="4">
        <v>15003</v>
      </c>
      <c r="C56" s="4">
        <v>0</v>
      </c>
      <c r="D56" s="4">
        <v>1709</v>
      </c>
      <c r="E56" s="4">
        <v>0</v>
      </c>
      <c r="F56" s="5">
        <v>16712</v>
      </c>
    </row>
    <row r="57" spans="1:6">
      <c r="A57" s="1" t="s">
        <v>9</v>
      </c>
      <c r="B57" s="4">
        <v>1566488</v>
      </c>
      <c r="C57" s="4">
        <v>9526</v>
      </c>
      <c r="D57" s="4">
        <v>189046</v>
      </c>
      <c r="E57" s="4">
        <v>0</v>
      </c>
      <c r="F57" s="5">
        <v>1765060</v>
      </c>
    </row>
    <row r="58" spans="1:6">
      <c r="A58" s="1" t="s">
        <v>10</v>
      </c>
      <c r="B58" s="4">
        <v>5906</v>
      </c>
      <c r="C58" s="4">
        <v>0</v>
      </c>
      <c r="D58" s="4">
        <v>0</v>
      </c>
      <c r="E58" s="4">
        <v>0</v>
      </c>
      <c r="F58" s="5">
        <v>5906</v>
      </c>
    </row>
    <row r="59" spans="1:6">
      <c r="A59" s="1" t="s">
        <v>11</v>
      </c>
      <c r="B59" s="4">
        <v>994978</v>
      </c>
      <c r="C59" s="4">
        <v>118234</v>
      </c>
      <c r="D59" s="4">
        <v>118019</v>
      </c>
      <c r="E59" s="4">
        <v>16339</v>
      </c>
      <c r="F59" s="5">
        <v>1247570</v>
      </c>
    </row>
    <row r="60" spans="1:6">
      <c r="A60" s="1" t="s">
        <v>12</v>
      </c>
      <c r="B60" s="4">
        <v>50108</v>
      </c>
      <c r="C60" s="4">
        <v>147239</v>
      </c>
      <c r="D60" s="4">
        <v>2172638</v>
      </c>
      <c r="E60" s="4">
        <v>7875</v>
      </c>
      <c r="F60" s="5">
        <v>2377860</v>
      </c>
    </row>
    <row r="61" spans="1:6">
      <c r="A61" s="1" t="s">
        <v>13</v>
      </c>
      <c r="B61" s="4">
        <v>1680</v>
      </c>
      <c r="C61" s="4">
        <v>689</v>
      </c>
      <c r="D61" s="4">
        <v>1447</v>
      </c>
      <c r="E61" s="4">
        <v>306</v>
      </c>
      <c r="F61" s="5">
        <v>4122</v>
      </c>
    </row>
    <row r="62" spans="1:6">
      <c r="A62" s="1" t="s">
        <v>15</v>
      </c>
      <c r="B62" s="4">
        <v>3938270</v>
      </c>
      <c r="C62" s="4">
        <v>153000</v>
      </c>
      <c r="D62" s="4">
        <v>462018</v>
      </c>
      <c r="E62" s="4">
        <v>0</v>
      </c>
      <c r="F62" s="5">
        <v>4553288</v>
      </c>
    </row>
    <row r="63" spans="1:6">
      <c r="A63" s="1" t="s">
        <v>16</v>
      </c>
      <c r="B63" s="4">
        <v>9635</v>
      </c>
      <c r="C63" s="4">
        <v>1849</v>
      </c>
      <c r="D63" s="4">
        <v>48185</v>
      </c>
      <c r="E63" s="4">
        <v>1402</v>
      </c>
      <c r="F63" s="5">
        <v>61071</v>
      </c>
    </row>
    <row r="64" spans="1:6">
      <c r="A64" s="1" t="s">
        <v>17</v>
      </c>
      <c r="B64" s="4">
        <v>779904</v>
      </c>
      <c r="C64" s="4">
        <v>183296</v>
      </c>
      <c r="D64" s="4">
        <v>0</v>
      </c>
      <c r="E64" s="4">
        <v>0</v>
      </c>
      <c r="F64" s="5">
        <v>963200</v>
      </c>
    </row>
    <row r="65" spans="1:6">
      <c r="A65" s="1" t="s">
        <v>18</v>
      </c>
      <c r="B65" s="4">
        <v>880402</v>
      </c>
      <c r="C65" s="4">
        <v>733913</v>
      </c>
      <c r="D65" s="4">
        <v>2795371</v>
      </c>
      <c r="E65" s="4">
        <v>404363</v>
      </c>
      <c r="F65" s="5">
        <v>4814049</v>
      </c>
    </row>
    <row r="66" spans="1:6">
      <c r="A66" s="1" t="s">
        <v>19</v>
      </c>
      <c r="B66" s="4">
        <v>215</v>
      </c>
      <c r="C66" s="4">
        <v>0</v>
      </c>
      <c r="D66" s="4">
        <v>0</v>
      </c>
      <c r="E66" s="4">
        <v>0</v>
      </c>
      <c r="F66" s="5">
        <v>215</v>
      </c>
    </row>
    <row r="67" spans="1:6">
      <c r="A67" s="1" t="s">
        <v>20</v>
      </c>
      <c r="B67" s="4">
        <v>1090</v>
      </c>
      <c r="C67" s="4">
        <v>12</v>
      </c>
      <c r="D67" s="4">
        <v>29</v>
      </c>
      <c r="E67" s="4">
        <v>130</v>
      </c>
      <c r="F67" s="5">
        <v>1261</v>
      </c>
    </row>
    <row r="68" spans="1:6">
      <c r="A68" s="1" t="s">
        <v>21</v>
      </c>
      <c r="B68" s="4">
        <v>326923</v>
      </c>
      <c r="C68" s="4">
        <v>5433</v>
      </c>
      <c r="D68" s="4">
        <v>17464</v>
      </c>
      <c r="E68" s="4">
        <v>0</v>
      </c>
      <c r="F68" s="5">
        <v>349820</v>
      </c>
    </row>
    <row r="69" spans="1:6">
      <c r="A69" s="1" t="s">
        <v>23</v>
      </c>
      <c r="B69" s="4">
        <v>1891</v>
      </c>
      <c r="C69" s="4">
        <v>0</v>
      </c>
      <c r="D69" s="4">
        <v>0</v>
      </c>
      <c r="E69" s="4">
        <v>0</v>
      </c>
      <c r="F69" s="5">
        <v>1891</v>
      </c>
    </row>
    <row r="70" spans="1:6">
      <c r="A70" s="1" t="s">
        <v>24</v>
      </c>
      <c r="B70" s="4">
        <v>0</v>
      </c>
      <c r="C70" s="4">
        <v>0</v>
      </c>
      <c r="D70" s="4">
        <v>22</v>
      </c>
      <c r="E70" s="4">
        <v>0</v>
      </c>
      <c r="F70" s="5">
        <v>22</v>
      </c>
    </row>
    <row r="71" spans="1:6">
      <c r="A71" s="1" t="s">
        <v>25</v>
      </c>
      <c r="B71" s="4">
        <v>1197</v>
      </c>
      <c r="C71" s="4">
        <v>33</v>
      </c>
      <c r="D71" s="4">
        <v>506</v>
      </c>
      <c r="E71" s="4">
        <v>637</v>
      </c>
      <c r="F71" s="5">
        <v>2373</v>
      </c>
    </row>
    <row r="72" spans="1:6" ht="15" thickBot="1">
      <c r="A72" s="6" t="s">
        <v>5</v>
      </c>
      <c r="B72" s="7">
        <f t="shared" ref="B72:F72" si="2">SUM(B56:B71)</f>
        <v>8573690</v>
      </c>
      <c r="C72" s="7">
        <f t="shared" si="2"/>
        <v>1353224</v>
      </c>
      <c r="D72" s="7">
        <f t="shared" si="2"/>
        <v>5806454</v>
      </c>
      <c r="E72" s="7">
        <f t="shared" si="2"/>
        <v>431052</v>
      </c>
      <c r="F72" s="7">
        <f t="shared" si="2"/>
        <v>16164420</v>
      </c>
    </row>
    <row r="73" spans="1:6">
      <c r="B73" s="8"/>
      <c r="C73" s="8"/>
      <c r="D73" s="8"/>
      <c r="E73" s="8"/>
    </row>
    <row r="75" spans="1:6">
      <c r="A75" s="1" t="s">
        <v>29</v>
      </c>
    </row>
    <row r="77" spans="1:6">
      <c r="A77" s="2"/>
      <c r="B77" s="3" t="s">
        <v>1</v>
      </c>
      <c r="C77" s="3" t="s">
        <v>2</v>
      </c>
      <c r="D77" s="3" t="s">
        <v>3</v>
      </c>
      <c r="E77" s="3" t="s">
        <v>4</v>
      </c>
      <c r="F77" s="3" t="s">
        <v>5</v>
      </c>
    </row>
    <row r="78" spans="1:6">
      <c r="A78" s="1" t="s">
        <v>6</v>
      </c>
      <c r="B78" s="4">
        <v>7</v>
      </c>
      <c r="C78" s="4">
        <v>0</v>
      </c>
      <c r="D78" s="4">
        <v>0</v>
      </c>
      <c r="E78" s="4">
        <v>0</v>
      </c>
      <c r="F78" s="5">
        <v>7</v>
      </c>
    </row>
    <row r="79" spans="1:6">
      <c r="A79" s="1" t="s">
        <v>8</v>
      </c>
      <c r="B79" s="4">
        <v>16338</v>
      </c>
      <c r="C79" s="4">
        <v>0</v>
      </c>
      <c r="D79" s="4">
        <v>2105</v>
      </c>
      <c r="E79" s="4">
        <v>0</v>
      </c>
      <c r="F79" s="5">
        <v>18443</v>
      </c>
    </row>
    <row r="80" spans="1:6">
      <c r="A80" s="1" t="s">
        <v>9</v>
      </c>
      <c r="B80" s="4">
        <v>2068086</v>
      </c>
      <c r="C80" s="4">
        <v>18967</v>
      </c>
      <c r="D80" s="4">
        <v>147865</v>
      </c>
      <c r="E80" s="4">
        <v>0</v>
      </c>
      <c r="F80" s="5">
        <v>2234918</v>
      </c>
    </row>
    <row r="81" spans="1:6">
      <c r="A81" s="1" t="s">
        <v>10</v>
      </c>
      <c r="B81" s="4">
        <v>9263</v>
      </c>
      <c r="C81" s="4">
        <v>0</v>
      </c>
      <c r="D81" s="4">
        <v>0</v>
      </c>
      <c r="E81" s="4">
        <v>0</v>
      </c>
      <c r="F81" s="5">
        <v>9263</v>
      </c>
    </row>
    <row r="82" spans="1:6">
      <c r="A82" s="1" t="s">
        <v>11</v>
      </c>
      <c r="B82" s="4">
        <v>1109522</v>
      </c>
      <c r="C82" s="4">
        <v>183061</v>
      </c>
      <c r="D82" s="4">
        <v>312159</v>
      </c>
      <c r="E82" s="4">
        <v>12277</v>
      </c>
      <c r="F82" s="5">
        <v>1617019</v>
      </c>
    </row>
    <row r="83" spans="1:6">
      <c r="A83" s="1" t="s">
        <v>12</v>
      </c>
      <c r="B83" s="4">
        <v>60188</v>
      </c>
      <c r="C83" s="4">
        <v>144451</v>
      </c>
      <c r="D83" s="4">
        <v>1943078</v>
      </c>
      <c r="E83" s="4">
        <v>9846</v>
      </c>
      <c r="F83" s="5">
        <v>2157563</v>
      </c>
    </row>
    <row r="84" spans="1:6">
      <c r="A84" s="1" t="s">
        <v>13</v>
      </c>
      <c r="B84" s="4">
        <v>2475</v>
      </c>
      <c r="C84" s="4">
        <v>903</v>
      </c>
      <c r="D84" s="4">
        <v>1549</v>
      </c>
      <c r="E84" s="4">
        <v>578</v>
      </c>
      <c r="F84" s="5">
        <v>5505</v>
      </c>
    </row>
    <row r="85" spans="1:6">
      <c r="A85" s="1" t="s">
        <v>14</v>
      </c>
      <c r="B85" s="4">
        <v>0</v>
      </c>
      <c r="C85" s="4">
        <v>0</v>
      </c>
      <c r="D85" s="4">
        <v>76135</v>
      </c>
      <c r="E85" s="4">
        <v>0</v>
      </c>
      <c r="F85" s="5">
        <v>76135</v>
      </c>
    </row>
    <row r="86" spans="1:6">
      <c r="A86" s="1" t="s">
        <v>15</v>
      </c>
      <c r="B86" s="4">
        <v>4048996</v>
      </c>
      <c r="C86" s="4">
        <v>175487</v>
      </c>
      <c r="D86" s="4">
        <v>476240</v>
      </c>
      <c r="E86" s="4">
        <v>2584</v>
      </c>
      <c r="F86" s="5">
        <v>4703307</v>
      </c>
    </row>
    <row r="87" spans="1:6">
      <c r="A87" s="1" t="s">
        <v>16</v>
      </c>
      <c r="B87" s="4">
        <v>9010</v>
      </c>
      <c r="C87" s="4">
        <v>3022</v>
      </c>
      <c r="D87" s="4">
        <v>53108</v>
      </c>
      <c r="E87" s="4">
        <v>992</v>
      </c>
      <c r="F87" s="5">
        <v>66132</v>
      </c>
    </row>
    <row r="88" spans="1:6">
      <c r="A88" s="1" t="s">
        <v>17</v>
      </c>
      <c r="B88" s="4">
        <v>1316000</v>
      </c>
      <c r="C88" s="4">
        <v>181892</v>
      </c>
      <c r="D88" s="4">
        <v>0</v>
      </c>
      <c r="E88" s="4">
        <v>0</v>
      </c>
      <c r="F88" s="5">
        <v>1497892</v>
      </c>
    </row>
    <row r="89" spans="1:6">
      <c r="A89" s="1" t="s">
        <v>18</v>
      </c>
      <c r="B89" s="4">
        <v>1139507</v>
      </c>
      <c r="C89" s="4">
        <v>715294</v>
      </c>
      <c r="D89" s="4">
        <v>3793649</v>
      </c>
      <c r="E89" s="4">
        <v>592708</v>
      </c>
      <c r="F89" s="5">
        <v>6241158</v>
      </c>
    </row>
    <row r="90" spans="1:6">
      <c r="A90" s="1" t="s">
        <v>19</v>
      </c>
      <c r="B90" s="4">
        <v>368</v>
      </c>
      <c r="C90" s="4">
        <v>0</v>
      </c>
      <c r="D90" s="4">
        <v>0</v>
      </c>
      <c r="E90" s="4">
        <v>0</v>
      </c>
      <c r="F90" s="5">
        <v>368</v>
      </c>
    </row>
    <row r="91" spans="1:6">
      <c r="A91" s="1" t="s">
        <v>20</v>
      </c>
      <c r="B91" s="4">
        <v>2430</v>
      </c>
      <c r="C91" s="4">
        <v>14</v>
      </c>
      <c r="D91" s="4">
        <v>45</v>
      </c>
      <c r="E91" s="4">
        <v>390</v>
      </c>
      <c r="F91" s="5">
        <v>2879</v>
      </c>
    </row>
    <row r="92" spans="1:6">
      <c r="A92" s="1" t="s">
        <v>21</v>
      </c>
      <c r="B92" s="4">
        <v>388145</v>
      </c>
      <c r="C92" s="4">
        <v>6654</v>
      </c>
      <c r="D92" s="4">
        <v>17571</v>
      </c>
      <c r="E92" s="4">
        <v>0</v>
      </c>
      <c r="F92" s="5">
        <v>412370</v>
      </c>
    </row>
    <row r="93" spans="1:6">
      <c r="A93" s="1" t="s">
        <v>23</v>
      </c>
      <c r="B93" s="4">
        <v>1955</v>
      </c>
      <c r="C93" s="4">
        <v>0</v>
      </c>
      <c r="D93" s="4">
        <v>0</v>
      </c>
      <c r="E93" s="4">
        <v>0</v>
      </c>
      <c r="F93" s="5">
        <v>1955</v>
      </c>
    </row>
    <row r="94" spans="1:6">
      <c r="A94" s="1" t="s">
        <v>24</v>
      </c>
      <c r="B94" s="4">
        <v>0</v>
      </c>
      <c r="C94" s="4">
        <v>0</v>
      </c>
      <c r="D94" s="4">
        <v>44</v>
      </c>
      <c r="E94" s="4">
        <v>0</v>
      </c>
      <c r="F94" s="5">
        <v>44</v>
      </c>
    </row>
    <row r="95" spans="1:6">
      <c r="A95" s="1" t="s">
        <v>25</v>
      </c>
      <c r="B95" s="4">
        <v>2145</v>
      </c>
      <c r="C95" s="4">
        <v>43</v>
      </c>
      <c r="D95" s="4">
        <v>1126</v>
      </c>
      <c r="E95" s="4">
        <v>1482</v>
      </c>
      <c r="F95" s="5">
        <v>4796</v>
      </c>
    </row>
    <row r="96" spans="1:6" ht="15" thickBot="1">
      <c r="A96" s="6" t="s">
        <v>5</v>
      </c>
      <c r="B96" s="7">
        <f t="shared" ref="B96:F96" si="3">SUM(B78:B95)</f>
        <v>10174435</v>
      </c>
      <c r="C96" s="7">
        <f t="shared" si="3"/>
        <v>1429788</v>
      </c>
      <c r="D96" s="7">
        <f t="shared" si="3"/>
        <v>6824674</v>
      </c>
      <c r="E96" s="7">
        <f t="shared" si="3"/>
        <v>620857</v>
      </c>
      <c r="F96" s="7">
        <f t="shared" si="3"/>
        <v>19049754</v>
      </c>
    </row>
    <row r="99" spans="1:6">
      <c r="A99" s="1" t="s">
        <v>30</v>
      </c>
    </row>
    <row r="101" spans="1:6">
      <c r="A101" s="2"/>
      <c r="B101" s="3" t="s">
        <v>1</v>
      </c>
      <c r="C101" s="3" t="s">
        <v>2</v>
      </c>
      <c r="D101" s="3" t="s">
        <v>3</v>
      </c>
      <c r="E101" s="3" t="s">
        <v>4</v>
      </c>
      <c r="F101" s="3" t="s">
        <v>5</v>
      </c>
    </row>
    <row r="102" spans="1:6">
      <c r="A102" s="1" t="s">
        <v>6</v>
      </c>
      <c r="B102" s="4">
        <v>18</v>
      </c>
      <c r="C102" s="4">
        <v>0</v>
      </c>
      <c r="D102" s="4">
        <v>0</v>
      </c>
      <c r="E102" s="4">
        <v>0</v>
      </c>
      <c r="F102" s="5">
        <v>18</v>
      </c>
    </row>
    <row r="103" spans="1:6">
      <c r="A103" s="1" t="s">
        <v>7</v>
      </c>
      <c r="B103" s="4">
        <v>158</v>
      </c>
      <c r="C103" s="4">
        <v>0</v>
      </c>
      <c r="D103" s="4">
        <v>0</v>
      </c>
      <c r="E103" s="4">
        <v>0</v>
      </c>
      <c r="F103" s="5">
        <v>158</v>
      </c>
    </row>
    <row r="104" spans="1:6">
      <c r="A104" s="1" t="s">
        <v>11</v>
      </c>
      <c r="B104" s="4">
        <v>2649858</v>
      </c>
      <c r="C104" s="4">
        <v>355156</v>
      </c>
      <c r="D104" s="4">
        <v>816487</v>
      </c>
      <c r="E104" s="4">
        <v>28487</v>
      </c>
      <c r="F104" s="5">
        <v>3849988</v>
      </c>
    </row>
    <row r="105" spans="1:6">
      <c r="A105" s="1" t="s">
        <v>12</v>
      </c>
      <c r="B105" s="4">
        <v>51591</v>
      </c>
      <c r="C105" s="4">
        <v>139230</v>
      </c>
      <c r="D105" s="4">
        <v>1803374</v>
      </c>
      <c r="E105" s="4">
        <v>8569</v>
      </c>
      <c r="F105" s="5">
        <v>2002764</v>
      </c>
    </row>
    <row r="106" spans="1:6">
      <c r="A106" s="1" t="s">
        <v>13</v>
      </c>
      <c r="B106" s="4">
        <v>5719</v>
      </c>
      <c r="C106" s="4">
        <v>1567</v>
      </c>
      <c r="D106" s="4">
        <v>4439</v>
      </c>
      <c r="E106" s="4">
        <v>1422</v>
      </c>
      <c r="F106" s="5">
        <v>13147</v>
      </c>
    </row>
    <row r="107" spans="1:6">
      <c r="A107" s="1" t="s">
        <v>14</v>
      </c>
      <c r="B107" s="4">
        <v>0</v>
      </c>
      <c r="C107" s="4">
        <v>0</v>
      </c>
      <c r="D107" s="4">
        <v>39631</v>
      </c>
      <c r="E107" s="4">
        <v>0</v>
      </c>
      <c r="F107" s="5">
        <v>39631</v>
      </c>
    </row>
    <row r="108" spans="1:6">
      <c r="A108" s="1" t="s">
        <v>15</v>
      </c>
      <c r="B108" s="4">
        <v>4236181</v>
      </c>
      <c r="C108" s="4">
        <v>185495</v>
      </c>
      <c r="D108" s="4">
        <v>477458</v>
      </c>
      <c r="E108" s="4">
        <v>35089</v>
      </c>
      <c r="F108" s="5">
        <v>4934223</v>
      </c>
    </row>
    <row r="109" spans="1:6">
      <c r="A109" s="1" t="s">
        <v>16</v>
      </c>
      <c r="B109" s="4">
        <v>10372</v>
      </c>
      <c r="C109" s="4">
        <v>2974</v>
      </c>
      <c r="D109" s="4">
        <v>55662</v>
      </c>
      <c r="E109" s="4">
        <v>1164</v>
      </c>
      <c r="F109" s="5">
        <v>70172</v>
      </c>
    </row>
    <row r="110" spans="1:6">
      <c r="A110" s="1" t="s">
        <v>17</v>
      </c>
      <c r="B110" s="4">
        <v>2211273</v>
      </c>
      <c r="C110" s="4">
        <v>312898</v>
      </c>
      <c r="D110" s="4">
        <v>192616</v>
      </c>
      <c r="E110" s="4">
        <v>0</v>
      </c>
      <c r="F110" s="5">
        <v>2716787</v>
      </c>
    </row>
    <row r="111" spans="1:6">
      <c r="A111" s="1" t="s">
        <v>18</v>
      </c>
      <c r="B111" s="4">
        <v>1484970</v>
      </c>
      <c r="C111" s="4">
        <v>724086</v>
      </c>
      <c r="D111" s="4">
        <v>4322542</v>
      </c>
      <c r="E111" s="4">
        <v>718330</v>
      </c>
      <c r="F111" s="5">
        <v>7249928</v>
      </c>
    </row>
    <row r="112" spans="1:6">
      <c r="A112" s="1" t="s">
        <v>19</v>
      </c>
      <c r="B112" s="4">
        <v>614</v>
      </c>
      <c r="C112" s="4">
        <v>0</v>
      </c>
      <c r="D112" s="4">
        <v>0</v>
      </c>
      <c r="E112" s="4">
        <v>0</v>
      </c>
      <c r="F112" s="5">
        <v>614</v>
      </c>
    </row>
    <row r="113" spans="1:6">
      <c r="A113" s="1" t="s">
        <v>20</v>
      </c>
      <c r="B113" s="4">
        <v>9365</v>
      </c>
      <c r="C113" s="4">
        <v>25</v>
      </c>
      <c r="D113" s="4">
        <v>176</v>
      </c>
      <c r="E113" s="4">
        <v>1101</v>
      </c>
      <c r="F113" s="5">
        <v>10667</v>
      </c>
    </row>
    <row r="114" spans="1:6">
      <c r="A114" s="1" t="s">
        <v>21</v>
      </c>
      <c r="B114" s="4">
        <v>425939</v>
      </c>
      <c r="C114" s="4">
        <v>8843</v>
      </c>
      <c r="D114" s="4">
        <v>23233</v>
      </c>
      <c r="E114" s="4">
        <v>0</v>
      </c>
      <c r="F114" s="5">
        <v>458015</v>
      </c>
    </row>
    <row r="115" spans="1:6">
      <c r="A115" s="1" t="s">
        <v>22</v>
      </c>
      <c r="B115" s="4">
        <v>0</v>
      </c>
      <c r="C115" s="4">
        <v>0</v>
      </c>
      <c r="D115" s="4">
        <v>0</v>
      </c>
      <c r="E115" s="4">
        <v>2197</v>
      </c>
      <c r="F115" s="5">
        <v>2197</v>
      </c>
    </row>
    <row r="116" spans="1:6">
      <c r="A116" s="1" t="s">
        <v>24</v>
      </c>
      <c r="B116" s="4">
        <v>0</v>
      </c>
      <c r="C116" s="4">
        <v>0</v>
      </c>
      <c r="D116" s="4">
        <v>32</v>
      </c>
      <c r="E116" s="4">
        <v>0</v>
      </c>
      <c r="F116" s="5">
        <v>32</v>
      </c>
    </row>
    <row r="117" spans="1:6">
      <c r="A117" s="1" t="s">
        <v>25</v>
      </c>
      <c r="B117" s="4">
        <v>5791</v>
      </c>
      <c r="C117" s="4">
        <v>73</v>
      </c>
      <c r="D117" s="4">
        <v>3551</v>
      </c>
      <c r="E117" s="4">
        <v>4003</v>
      </c>
      <c r="F117" s="5">
        <v>13418</v>
      </c>
    </row>
    <row r="118" spans="1:6" ht="15" thickBot="1">
      <c r="A118" s="6" t="s">
        <v>5</v>
      </c>
      <c r="B118" s="7">
        <f t="shared" ref="B118:F118" si="4">SUM(B102:B117)</f>
        <v>11091849</v>
      </c>
      <c r="C118" s="7">
        <f t="shared" si="4"/>
        <v>1730347</v>
      </c>
      <c r="D118" s="7">
        <f t="shared" si="4"/>
        <v>7739201</v>
      </c>
      <c r="E118" s="7">
        <f t="shared" si="4"/>
        <v>800362</v>
      </c>
      <c r="F118" s="7">
        <f t="shared" si="4"/>
        <v>21361759</v>
      </c>
    </row>
    <row r="121" spans="1:6">
      <c r="A121" s="1" t="s">
        <v>31</v>
      </c>
    </row>
    <row r="123" spans="1:6">
      <c r="A123" s="2"/>
      <c r="B123" s="3" t="s">
        <v>1</v>
      </c>
      <c r="C123" s="3" t="s">
        <v>2</v>
      </c>
      <c r="D123" s="3" t="s">
        <v>3</v>
      </c>
      <c r="E123" s="3" t="s">
        <v>4</v>
      </c>
      <c r="F123" s="3" t="s">
        <v>5</v>
      </c>
    </row>
    <row r="124" spans="1:6">
      <c r="A124" s="1" t="s">
        <v>6</v>
      </c>
      <c r="B124" s="4">
        <v>9</v>
      </c>
      <c r="C124" s="4">
        <v>0</v>
      </c>
      <c r="D124" s="4">
        <v>0</v>
      </c>
      <c r="E124" s="4">
        <v>0</v>
      </c>
      <c r="F124" s="5">
        <v>9</v>
      </c>
    </row>
    <row r="125" spans="1:6">
      <c r="A125" s="1" t="s">
        <v>7</v>
      </c>
      <c r="B125" s="4">
        <v>228</v>
      </c>
      <c r="C125" s="4">
        <v>0</v>
      </c>
      <c r="D125" s="4">
        <v>0</v>
      </c>
      <c r="E125" s="4">
        <v>0</v>
      </c>
      <c r="F125" s="5">
        <v>228</v>
      </c>
    </row>
    <row r="126" spans="1:6">
      <c r="A126" s="1" t="s">
        <v>11</v>
      </c>
      <c r="B126" s="4">
        <v>3431641</v>
      </c>
      <c r="C126" s="4">
        <v>351925</v>
      </c>
      <c r="D126" s="4">
        <v>1048880</v>
      </c>
      <c r="E126" s="4">
        <v>17886</v>
      </c>
      <c r="F126" s="5">
        <v>4850332</v>
      </c>
    </row>
    <row r="127" spans="1:6">
      <c r="A127" s="1" t="s">
        <v>12</v>
      </c>
      <c r="B127" s="4">
        <v>45272</v>
      </c>
      <c r="C127" s="4">
        <v>125772</v>
      </c>
      <c r="D127" s="4">
        <v>1610606</v>
      </c>
      <c r="E127" s="4">
        <v>7677</v>
      </c>
      <c r="F127" s="5">
        <v>1789327</v>
      </c>
    </row>
    <row r="128" spans="1:6">
      <c r="A128" s="1" t="s">
        <v>13</v>
      </c>
      <c r="B128" s="4">
        <v>0</v>
      </c>
      <c r="C128" s="4">
        <v>0</v>
      </c>
      <c r="D128" s="4">
        <v>0</v>
      </c>
      <c r="E128" s="4">
        <v>1620</v>
      </c>
      <c r="F128" s="5">
        <v>1620</v>
      </c>
    </row>
    <row r="129" spans="1:6">
      <c r="A129" s="1" t="s">
        <v>15</v>
      </c>
      <c r="B129" s="4">
        <v>4272684</v>
      </c>
      <c r="C129" s="4">
        <v>179350</v>
      </c>
      <c r="D129" s="4">
        <v>483228</v>
      </c>
      <c r="E129" s="4">
        <v>60409</v>
      </c>
      <c r="F129" s="5">
        <v>4995671</v>
      </c>
    </row>
    <row r="130" spans="1:6">
      <c r="A130" s="1" t="s">
        <v>16</v>
      </c>
      <c r="B130" s="4">
        <v>8512</v>
      </c>
      <c r="C130" s="4">
        <v>2963</v>
      </c>
      <c r="D130" s="4">
        <v>54299</v>
      </c>
      <c r="E130" s="4">
        <v>810</v>
      </c>
      <c r="F130" s="5">
        <v>66584</v>
      </c>
    </row>
    <row r="131" spans="1:6">
      <c r="A131" s="1" t="s">
        <v>17</v>
      </c>
      <c r="B131" s="4">
        <v>3743725</v>
      </c>
      <c r="C131" s="4">
        <v>469372</v>
      </c>
      <c r="D131" s="4">
        <v>812649</v>
      </c>
      <c r="E131" s="4">
        <v>0</v>
      </c>
      <c r="F131" s="5">
        <v>5025746</v>
      </c>
    </row>
    <row r="132" spans="1:6">
      <c r="A132" s="1" t="s">
        <v>18</v>
      </c>
      <c r="B132" s="4">
        <v>1508333</v>
      </c>
      <c r="C132" s="4">
        <v>669932</v>
      </c>
      <c r="D132" s="4">
        <v>4835203</v>
      </c>
      <c r="E132" s="4">
        <v>690121</v>
      </c>
      <c r="F132" s="5">
        <v>7703589</v>
      </c>
    </row>
    <row r="133" spans="1:6">
      <c r="A133" s="1" t="s">
        <v>19</v>
      </c>
      <c r="B133" s="4">
        <v>673</v>
      </c>
      <c r="C133" s="4">
        <v>0</v>
      </c>
      <c r="D133" s="4">
        <v>0</v>
      </c>
      <c r="E133" s="4">
        <v>0</v>
      </c>
      <c r="F133" s="5">
        <v>673</v>
      </c>
    </row>
    <row r="134" spans="1:6">
      <c r="A134" s="1" t="s">
        <v>20</v>
      </c>
      <c r="B134" s="4">
        <v>0</v>
      </c>
      <c r="C134" s="4">
        <v>0</v>
      </c>
      <c r="D134" s="4">
        <v>0</v>
      </c>
      <c r="E134" s="4">
        <v>1807</v>
      </c>
      <c r="F134" s="5">
        <v>1807</v>
      </c>
    </row>
    <row r="135" spans="1:6">
      <c r="A135" s="1" t="s">
        <v>21</v>
      </c>
      <c r="B135" s="4">
        <v>476020</v>
      </c>
      <c r="C135" s="4">
        <v>18524</v>
      </c>
      <c r="D135" s="4">
        <v>23909</v>
      </c>
      <c r="E135" s="4">
        <v>0</v>
      </c>
      <c r="F135" s="5">
        <v>518453</v>
      </c>
    </row>
    <row r="136" spans="1:6">
      <c r="A136" s="1" t="s">
        <v>22</v>
      </c>
      <c r="B136" s="4">
        <v>0</v>
      </c>
      <c r="C136" s="4">
        <v>0</v>
      </c>
      <c r="D136" s="4">
        <v>91</v>
      </c>
      <c r="E136" s="4">
        <v>2710</v>
      </c>
      <c r="F136" s="5">
        <v>2801</v>
      </c>
    </row>
    <row r="137" spans="1:6">
      <c r="A137" s="1" t="s">
        <v>24</v>
      </c>
      <c r="B137" s="4">
        <v>0</v>
      </c>
      <c r="C137" s="4">
        <v>0</v>
      </c>
      <c r="D137" s="4">
        <v>71</v>
      </c>
      <c r="E137" s="4">
        <v>0</v>
      </c>
      <c r="F137" s="5">
        <v>71</v>
      </c>
    </row>
    <row r="138" spans="1:6">
      <c r="A138" s="1" t="s">
        <v>25</v>
      </c>
      <c r="B138" s="4">
        <v>0</v>
      </c>
      <c r="C138" s="4">
        <v>0</v>
      </c>
      <c r="D138" s="4">
        <v>0</v>
      </c>
      <c r="E138" s="4">
        <v>4783</v>
      </c>
      <c r="F138" s="5">
        <v>4783</v>
      </c>
    </row>
    <row r="139" spans="1:6" ht="15" thickBot="1">
      <c r="A139" s="6" t="s">
        <v>5</v>
      </c>
      <c r="B139" s="7">
        <f t="shared" ref="B139:F139" si="5">SUM(B124:B138)</f>
        <v>13487097</v>
      </c>
      <c r="C139" s="7">
        <f t="shared" si="5"/>
        <v>1817838</v>
      </c>
      <c r="D139" s="7">
        <f t="shared" si="5"/>
        <v>8868936</v>
      </c>
      <c r="E139" s="7">
        <f t="shared" si="5"/>
        <v>787823</v>
      </c>
      <c r="F139" s="7">
        <f t="shared" si="5"/>
        <v>24961694</v>
      </c>
    </row>
    <row r="140" spans="1:6">
      <c r="B140" s="8"/>
      <c r="C140" s="8"/>
      <c r="D140" s="8"/>
      <c r="E140" s="8"/>
    </row>
    <row r="142" spans="1:6">
      <c r="A142" s="1" t="s">
        <v>32</v>
      </c>
    </row>
    <row r="144" spans="1:6">
      <c r="A144" s="2"/>
      <c r="B144" s="3" t="s">
        <v>1</v>
      </c>
      <c r="C144" s="3" t="s">
        <v>2</v>
      </c>
      <c r="D144" s="3" t="s">
        <v>3</v>
      </c>
      <c r="E144" s="3" t="s">
        <v>4</v>
      </c>
      <c r="F144" s="3" t="s">
        <v>5</v>
      </c>
    </row>
    <row r="145" spans="1:6">
      <c r="A145" s="1" t="s">
        <v>7</v>
      </c>
      <c r="B145" s="4">
        <v>193</v>
      </c>
      <c r="C145" s="4">
        <v>0</v>
      </c>
      <c r="D145" s="4">
        <v>0</v>
      </c>
      <c r="E145" s="4">
        <v>541</v>
      </c>
      <c r="F145" s="5">
        <v>734</v>
      </c>
    </row>
    <row r="146" spans="1:6">
      <c r="A146" s="1" t="s">
        <v>11</v>
      </c>
      <c r="B146" s="4">
        <v>4475449</v>
      </c>
      <c r="C146" s="4">
        <v>359141</v>
      </c>
      <c r="D146" s="4">
        <v>1203753</v>
      </c>
      <c r="E146" s="4">
        <v>34788</v>
      </c>
      <c r="F146" s="5">
        <v>6073131</v>
      </c>
    </row>
    <row r="147" spans="1:6">
      <c r="A147" s="1" t="s">
        <v>12</v>
      </c>
      <c r="B147" s="4">
        <v>41830</v>
      </c>
      <c r="C147" s="4">
        <v>147103</v>
      </c>
      <c r="D147" s="4">
        <v>2445516</v>
      </c>
      <c r="E147" s="4">
        <v>6663</v>
      </c>
      <c r="F147" s="5">
        <v>2641112</v>
      </c>
    </row>
    <row r="148" spans="1:6">
      <c r="A148" s="1" t="s">
        <v>13</v>
      </c>
      <c r="B148" s="4">
        <v>0</v>
      </c>
      <c r="C148" s="4">
        <v>0</v>
      </c>
      <c r="D148" s="4">
        <v>0</v>
      </c>
      <c r="E148" s="4">
        <v>2606</v>
      </c>
      <c r="F148" s="5">
        <v>2606</v>
      </c>
    </row>
    <row r="149" spans="1:6">
      <c r="A149" s="1" t="s">
        <v>15</v>
      </c>
      <c r="B149" s="4">
        <v>4287276</v>
      </c>
      <c r="C149" s="4">
        <v>168995</v>
      </c>
      <c r="D149" s="4">
        <v>502452</v>
      </c>
      <c r="E149" s="4">
        <v>58397</v>
      </c>
      <c r="F149" s="5">
        <v>5017120</v>
      </c>
    </row>
    <row r="150" spans="1:6">
      <c r="A150" s="1" t="s">
        <v>16</v>
      </c>
      <c r="B150" s="4">
        <v>9226</v>
      </c>
      <c r="C150" s="4">
        <v>3607</v>
      </c>
      <c r="D150" s="4">
        <v>60365</v>
      </c>
      <c r="E150" s="4">
        <v>4713</v>
      </c>
      <c r="F150" s="5">
        <v>77911</v>
      </c>
    </row>
    <row r="151" spans="1:6">
      <c r="A151" s="1" t="s">
        <v>17</v>
      </c>
      <c r="B151" s="4">
        <v>7071768</v>
      </c>
      <c r="C151" s="4">
        <v>641011</v>
      </c>
      <c r="D151" s="4">
        <v>1072309</v>
      </c>
      <c r="E151" s="4">
        <v>0</v>
      </c>
      <c r="F151" s="5">
        <v>8785088</v>
      </c>
    </row>
    <row r="152" spans="1:6">
      <c r="A152" s="1" t="s">
        <v>18</v>
      </c>
      <c r="B152" s="4">
        <v>2210543</v>
      </c>
      <c r="C152" s="4">
        <v>994398</v>
      </c>
      <c r="D152" s="4">
        <v>7461961</v>
      </c>
      <c r="E152" s="4">
        <v>1124189</v>
      </c>
      <c r="F152" s="5">
        <v>11791091</v>
      </c>
    </row>
    <row r="153" spans="1:6">
      <c r="A153" s="1" t="s">
        <v>19</v>
      </c>
      <c r="B153" s="4">
        <v>2618</v>
      </c>
      <c r="C153" s="4">
        <v>0</v>
      </c>
      <c r="D153" s="4">
        <v>0</v>
      </c>
      <c r="E153" s="4">
        <v>0</v>
      </c>
      <c r="F153" s="5">
        <v>2618</v>
      </c>
    </row>
    <row r="154" spans="1:6">
      <c r="A154" s="1" t="s">
        <v>20</v>
      </c>
      <c r="B154" s="4">
        <v>0</v>
      </c>
      <c r="C154" s="4">
        <v>0</v>
      </c>
      <c r="D154" s="4">
        <v>0</v>
      </c>
      <c r="E154" s="4">
        <v>2357</v>
      </c>
      <c r="F154" s="5">
        <v>2357</v>
      </c>
    </row>
    <row r="155" spans="1:6">
      <c r="A155" s="1" t="s">
        <v>21</v>
      </c>
      <c r="B155" s="4">
        <v>503520</v>
      </c>
      <c r="C155" s="4">
        <v>38430</v>
      </c>
      <c r="D155" s="4">
        <v>26015</v>
      </c>
      <c r="E155" s="4">
        <v>0</v>
      </c>
      <c r="F155" s="5">
        <v>567965</v>
      </c>
    </row>
    <row r="156" spans="1:6">
      <c r="A156" s="1" t="s">
        <v>22</v>
      </c>
      <c r="B156" s="4">
        <v>0</v>
      </c>
      <c r="C156" s="4">
        <v>0</v>
      </c>
      <c r="D156" s="4">
        <v>339</v>
      </c>
      <c r="E156" s="4">
        <v>2040</v>
      </c>
      <c r="F156" s="5">
        <v>2379</v>
      </c>
    </row>
    <row r="157" spans="1:6">
      <c r="A157" s="1" t="s">
        <v>24</v>
      </c>
      <c r="B157" s="4">
        <v>0</v>
      </c>
      <c r="C157" s="4">
        <v>0</v>
      </c>
      <c r="D157" s="4">
        <v>195</v>
      </c>
      <c r="E157" s="4">
        <v>0</v>
      </c>
      <c r="F157" s="5">
        <v>195</v>
      </c>
    </row>
    <row r="158" spans="1:6">
      <c r="A158" s="1" t="s">
        <v>25</v>
      </c>
      <c r="B158" s="4">
        <v>0</v>
      </c>
      <c r="C158" s="4">
        <v>0</v>
      </c>
      <c r="D158" s="4">
        <v>0</v>
      </c>
      <c r="E158" s="4">
        <v>8330</v>
      </c>
      <c r="F158" s="5">
        <v>8330</v>
      </c>
    </row>
    <row r="159" spans="1:6" ht="15" thickBot="1">
      <c r="A159" s="6" t="s">
        <v>5</v>
      </c>
      <c r="B159" s="7">
        <f t="shared" ref="B159:F159" si="6">SUM(B145:B158)</f>
        <v>18602423</v>
      </c>
      <c r="C159" s="7">
        <f t="shared" si="6"/>
        <v>2352685</v>
      </c>
      <c r="D159" s="7">
        <f t="shared" si="6"/>
        <v>12772905</v>
      </c>
      <c r="E159" s="7">
        <f t="shared" si="6"/>
        <v>1244624</v>
      </c>
      <c r="F159" s="7">
        <f t="shared" si="6"/>
        <v>34972637</v>
      </c>
    </row>
    <row r="162" spans="1:6">
      <c r="A162" s="1" t="s">
        <v>33</v>
      </c>
    </row>
    <row r="164" spans="1:6">
      <c r="A164" s="2"/>
      <c r="B164" s="3" t="s">
        <v>1</v>
      </c>
      <c r="C164" s="3" t="s">
        <v>2</v>
      </c>
      <c r="D164" s="3" t="s">
        <v>3</v>
      </c>
      <c r="E164" s="3" t="s">
        <v>4</v>
      </c>
      <c r="F164" s="3" t="s">
        <v>5</v>
      </c>
    </row>
    <row r="165" spans="1:6">
      <c r="A165" s="1" t="s">
        <v>7</v>
      </c>
      <c r="B165" s="4">
        <v>144</v>
      </c>
      <c r="C165" s="4">
        <v>0</v>
      </c>
      <c r="D165" s="4">
        <v>0</v>
      </c>
      <c r="E165" s="4">
        <v>530</v>
      </c>
      <c r="F165" s="5">
        <v>674</v>
      </c>
    </row>
    <row r="166" spans="1:6">
      <c r="A166" s="1" t="s">
        <v>11</v>
      </c>
      <c r="B166" s="4">
        <v>7077787</v>
      </c>
      <c r="C166" s="4">
        <v>314741</v>
      </c>
      <c r="D166" s="4">
        <v>1291623</v>
      </c>
      <c r="E166" s="4">
        <v>88862</v>
      </c>
      <c r="F166" s="5">
        <v>8773013</v>
      </c>
    </row>
    <row r="167" spans="1:6">
      <c r="A167" s="1" t="s">
        <v>12</v>
      </c>
      <c r="B167" s="4">
        <v>53319</v>
      </c>
      <c r="C167" s="4">
        <v>169763</v>
      </c>
      <c r="D167" s="4">
        <v>1794475</v>
      </c>
      <c r="E167" s="4">
        <v>7855</v>
      </c>
      <c r="F167" s="5">
        <v>2025412</v>
      </c>
    </row>
    <row r="168" spans="1:6">
      <c r="A168" s="1" t="s">
        <v>13</v>
      </c>
      <c r="B168" s="4">
        <v>0</v>
      </c>
      <c r="C168" s="4">
        <v>0</v>
      </c>
      <c r="D168" s="4">
        <v>0</v>
      </c>
      <c r="E168" s="4">
        <v>3549</v>
      </c>
      <c r="F168" s="5">
        <v>3549</v>
      </c>
    </row>
    <row r="169" spans="1:6">
      <c r="A169" s="1" t="s">
        <v>14</v>
      </c>
      <c r="B169" s="4">
        <v>0</v>
      </c>
      <c r="C169" s="4">
        <v>0</v>
      </c>
      <c r="D169" s="4">
        <v>101340</v>
      </c>
      <c r="E169" s="4">
        <v>0</v>
      </c>
      <c r="F169" s="5">
        <v>101340</v>
      </c>
    </row>
    <row r="170" spans="1:6">
      <c r="A170" s="1" t="s">
        <v>15</v>
      </c>
      <c r="B170" s="4">
        <v>4238587</v>
      </c>
      <c r="C170" s="4">
        <v>159717</v>
      </c>
      <c r="D170" s="4">
        <v>488158</v>
      </c>
      <c r="E170" s="4">
        <v>58204</v>
      </c>
      <c r="F170" s="5">
        <v>4944666</v>
      </c>
    </row>
    <row r="171" spans="1:6">
      <c r="A171" s="1" t="s">
        <v>16</v>
      </c>
      <c r="B171" s="4">
        <v>10759</v>
      </c>
      <c r="C171" s="4">
        <v>4361</v>
      </c>
      <c r="D171" s="4">
        <v>54650</v>
      </c>
      <c r="E171" s="4">
        <v>7387</v>
      </c>
      <c r="F171" s="5">
        <v>77157</v>
      </c>
    </row>
    <row r="172" spans="1:6">
      <c r="A172" s="1" t="s">
        <v>17</v>
      </c>
      <c r="B172" s="4">
        <v>14108334</v>
      </c>
      <c r="C172" s="4">
        <v>614062</v>
      </c>
      <c r="D172" s="4">
        <v>967202</v>
      </c>
      <c r="E172" s="4">
        <v>0</v>
      </c>
      <c r="F172" s="5">
        <v>15689598</v>
      </c>
    </row>
    <row r="173" spans="1:6">
      <c r="A173" s="1" t="s">
        <v>18</v>
      </c>
      <c r="B173" s="4">
        <v>2581324</v>
      </c>
      <c r="C173" s="4">
        <v>906208</v>
      </c>
      <c r="D173" s="4">
        <v>7659373</v>
      </c>
      <c r="E173" s="4">
        <v>1059484</v>
      </c>
      <c r="F173" s="5">
        <v>12206389</v>
      </c>
    </row>
    <row r="174" spans="1:6">
      <c r="A174" s="1" t="s">
        <v>19</v>
      </c>
      <c r="B174" s="4">
        <v>18066</v>
      </c>
      <c r="C174" s="4">
        <v>251</v>
      </c>
      <c r="D174" s="4">
        <v>5</v>
      </c>
      <c r="E174" s="4">
        <v>0</v>
      </c>
      <c r="F174" s="5">
        <v>18322</v>
      </c>
    </row>
    <row r="175" spans="1:6">
      <c r="A175" s="1" t="s">
        <v>20</v>
      </c>
      <c r="B175" s="4">
        <v>0</v>
      </c>
      <c r="C175" s="4">
        <v>0</v>
      </c>
      <c r="D175" s="4">
        <v>0</v>
      </c>
      <c r="E175" s="4">
        <v>6345</v>
      </c>
      <c r="F175" s="5">
        <v>6449</v>
      </c>
    </row>
    <row r="176" spans="1:6">
      <c r="A176" s="1" t="s">
        <v>21</v>
      </c>
      <c r="B176" s="4">
        <v>478723</v>
      </c>
      <c r="C176" s="4">
        <v>34225</v>
      </c>
      <c r="D176" s="4">
        <v>27460</v>
      </c>
      <c r="E176" s="4">
        <v>0</v>
      </c>
      <c r="F176" s="5">
        <v>540408</v>
      </c>
    </row>
    <row r="177" spans="1:6">
      <c r="A177" s="1" t="s">
        <v>22</v>
      </c>
      <c r="B177" s="4">
        <v>0</v>
      </c>
      <c r="C177" s="4">
        <v>0</v>
      </c>
      <c r="D177" s="4">
        <v>378</v>
      </c>
      <c r="E177" s="4">
        <v>7169</v>
      </c>
      <c r="F177" s="5">
        <v>7547</v>
      </c>
    </row>
    <row r="178" spans="1:6">
      <c r="A178" s="1" t="s">
        <v>24</v>
      </c>
      <c r="B178" s="4">
        <v>0</v>
      </c>
      <c r="C178" s="4">
        <v>0</v>
      </c>
      <c r="D178" s="4">
        <v>323</v>
      </c>
      <c r="E178" s="4">
        <v>0</v>
      </c>
      <c r="F178" s="5">
        <v>323</v>
      </c>
    </row>
    <row r="179" spans="1:6">
      <c r="A179" s="1" t="s">
        <v>25</v>
      </c>
      <c r="B179" s="4">
        <v>0</v>
      </c>
      <c r="C179" s="4">
        <v>0</v>
      </c>
      <c r="D179" s="4">
        <v>0</v>
      </c>
      <c r="E179" s="4">
        <v>7730</v>
      </c>
      <c r="F179" s="5">
        <v>7730</v>
      </c>
    </row>
    <row r="180" spans="1:6" ht="15" thickBot="1">
      <c r="A180" s="6" t="s">
        <v>5</v>
      </c>
      <c r="B180" s="7">
        <f t="shared" ref="B180:F180" si="7">SUM(B165:B179)</f>
        <v>28567043</v>
      </c>
      <c r="C180" s="7">
        <f t="shared" si="7"/>
        <v>2203328</v>
      </c>
      <c r="D180" s="7">
        <f t="shared" si="7"/>
        <v>12384987</v>
      </c>
      <c r="E180" s="7">
        <f t="shared" si="7"/>
        <v>1247115</v>
      </c>
      <c r="F180" s="7">
        <f t="shared" si="7"/>
        <v>44402577</v>
      </c>
    </row>
    <row r="183" spans="1:6">
      <c r="A183" s="1" t="s">
        <v>34</v>
      </c>
    </row>
    <row r="185" spans="1:6">
      <c r="A185" s="2"/>
      <c r="B185" s="3" t="s">
        <v>1</v>
      </c>
      <c r="C185" s="3" t="s">
        <v>2</v>
      </c>
      <c r="D185" s="3" t="s">
        <v>3</v>
      </c>
      <c r="E185" s="3" t="s">
        <v>4</v>
      </c>
      <c r="F185" s="3" t="s">
        <v>5</v>
      </c>
    </row>
    <row r="186" spans="1:6">
      <c r="A186" s="1" t="s">
        <v>7</v>
      </c>
      <c r="B186" s="4">
        <v>27</v>
      </c>
      <c r="C186" s="4">
        <v>0</v>
      </c>
      <c r="D186" s="4">
        <v>0</v>
      </c>
      <c r="E186" s="4">
        <v>170</v>
      </c>
      <c r="F186" s="5">
        <v>197</v>
      </c>
    </row>
    <row r="187" spans="1:6">
      <c r="A187" s="1" t="s">
        <v>11</v>
      </c>
      <c r="B187" s="4">
        <v>9493396</v>
      </c>
      <c r="C187" s="4">
        <v>342104</v>
      </c>
      <c r="D187" s="4">
        <v>1500613</v>
      </c>
      <c r="E187" s="4">
        <v>160358</v>
      </c>
      <c r="F187" s="5">
        <v>11496471</v>
      </c>
    </row>
    <row r="188" spans="1:6">
      <c r="A188" s="1" t="s">
        <v>12</v>
      </c>
      <c r="B188" s="4">
        <v>46245</v>
      </c>
      <c r="C188" s="4">
        <v>128065</v>
      </c>
      <c r="D188" s="4">
        <v>2107141</v>
      </c>
      <c r="E188" s="4">
        <v>7687</v>
      </c>
      <c r="F188" s="5">
        <v>2289138</v>
      </c>
    </row>
    <row r="189" spans="1:6">
      <c r="A189" s="1" t="s">
        <v>13</v>
      </c>
      <c r="B189" s="4">
        <v>0</v>
      </c>
      <c r="C189" s="4">
        <v>0</v>
      </c>
      <c r="D189" s="4">
        <v>0</v>
      </c>
      <c r="E189" s="4">
        <v>4673</v>
      </c>
      <c r="F189" s="5">
        <v>4673</v>
      </c>
    </row>
    <row r="190" spans="1:6">
      <c r="A190" s="1" t="s">
        <v>14</v>
      </c>
      <c r="B190" s="4">
        <v>0</v>
      </c>
      <c r="C190" s="4">
        <v>0</v>
      </c>
      <c r="D190" s="4">
        <v>196405</v>
      </c>
      <c r="E190" s="4">
        <v>0</v>
      </c>
      <c r="F190" s="5">
        <v>196405</v>
      </c>
    </row>
    <row r="191" spans="1:6">
      <c r="A191" s="1" t="s">
        <v>15</v>
      </c>
      <c r="B191" s="4">
        <v>4154954</v>
      </c>
      <c r="C191" s="4">
        <v>148287</v>
      </c>
      <c r="D191" s="4">
        <v>457712</v>
      </c>
      <c r="E191" s="4">
        <v>57927</v>
      </c>
      <c r="F191" s="5">
        <v>4818880</v>
      </c>
    </row>
    <row r="192" spans="1:6">
      <c r="A192" s="1" t="s">
        <v>16</v>
      </c>
      <c r="B192" s="4">
        <v>9250</v>
      </c>
      <c r="C192" s="4">
        <v>3644</v>
      </c>
      <c r="D192" s="4">
        <v>58357</v>
      </c>
      <c r="E192" s="4">
        <v>7273</v>
      </c>
      <c r="F192" s="5">
        <v>78524</v>
      </c>
    </row>
    <row r="193" spans="1:6">
      <c r="A193" s="1" t="s">
        <v>17</v>
      </c>
      <c r="B193" s="4">
        <v>22200526</v>
      </c>
      <c r="C193" s="4">
        <v>639806</v>
      </c>
      <c r="D193" s="4">
        <v>1095911</v>
      </c>
      <c r="E193" s="4">
        <v>0</v>
      </c>
      <c r="F193" s="5">
        <v>23936243</v>
      </c>
    </row>
    <row r="194" spans="1:6">
      <c r="A194" s="1" t="s">
        <v>18</v>
      </c>
      <c r="B194" s="4">
        <v>4257293</v>
      </c>
      <c r="C194" s="4">
        <v>1272044</v>
      </c>
      <c r="D194" s="4">
        <v>11594330</v>
      </c>
      <c r="E194" s="4">
        <v>1572938</v>
      </c>
      <c r="F194" s="5">
        <v>18696605</v>
      </c>
    </row>
    <row r="195" spans="1:6">
      <c r="A195" s="1" t="s">
        <v>19</v>
      </c>
      <c r="B195" s="4">
        <v>824777</v>
      </c>
      <c r="C195" s="4">
        <v>24145</v>
      </c>
      <c r="D195" s="4">
        <v>854</v>
      </c>
      <c r="E195" s="4">
        <v>0</v>
      </c>
      <c r="F195" s="5">
        <v>849776</v>
      </c>
    </row>
    <row r="196" spans="1:6">
      <c r="A196" s="1" t="s">
        <v>20</v>
      </c>
      <c r="B196" s="4">
        <v>0</v>
      </c>
      <c r="C196" s="4">
        <v>0</v>
      </c>
      <c r="D196" s="4">
        <v>0</v>
      </c>
      <c r="E196" s="4">
        <v>34500</v>
      </c>
      <c r="F196" s="5">
        <v>39508</v>
      </c>
    </row>
    <row r="197" spans="1:6">
      <c r="A197" s="1" t="s">
        <v>21</v>
      </c>
      <c r="B197" s="4">
        <v>522539</v>
      </c>
      <c r="C197" s="4">
        <v>38172</v>
      </c>
      <c r="D197" s="4">
        <v>30238</v>
      </c>
      <c r="E197" s="4">
        <v>0</v>
      </c>
      <c r="F197" s="5">
        <v>590949</v>
      </c>
    </row>
    <row r="198" spans="1:6">
      <c r="A198" s="1" t="s">
        <v>22</v>
      </c>
      <c r="B198" s="4">
        <v>0</v>
      </c>
      <c r="C198" s="4">
        <v>0</v>
      </c>
      <c r="D198" s="4">
        <v>5137</v>
      </c>
      <c r="E198" s="4">
        <v>4347</v>
      </c>
      <c r="F198" s="5">
        <v>9484</v>
      </c>
    </row>
    <row r="199" spans="1:6">
      <c r="A199" s="1" t="s">
        <v>24</v>
      </c>
      <c r="B199" s="4">
        <v>0</v>
      </c>
      <c r="C199" s="4">
        <v>0</v>
      </c>
      <c r="D199" s="4">
        <v>218</v>
      </c>
      <c r="E199" s="4">
        <v>0</v>
      </c>
      <c r="F199" s="5">
        <v>218</v>
      </c>
    </row>
    <row r="200" spans="1:6">
      <c r="A200" s="1" t="s">
        <v>25</v>
      </c>
      <c r="B200" s="4">
        <v>0</v>
      </c>
      <c r="C200" s="4">
        <v>0</v>
      </c>
      <c r="D200" s="4">
        <v>0</v>
      </c>
      <c r="E200" s="4">
        <v>11646</v>
      </c>
      <c r="F200" s="5">
        <v>11646</v>
      </c>
    </row>
    <row r="201" spans="1:6" ht="15" thickBot="1">
      <c r="A201" s="6" t="s">
        <v>5</v>
      </c>
      <c r="B201" s="7">
        <f t="shared" ref="B201:F201" si="8">SUM(B186:B200)</f>
        <v>41509007</v>
      </c>
      <c r="C201" s="7">
        <f t="shared" si="8"/>
        <v>2596267</v>
      </c>
      <c r="D201" s="7">
        <f t="shared" si="8"/>
        <v>17046916</v>
      </c>
      <c r="E201" s="7">
        <f t="shared" si="8"/>
        <v>1861519</v>
      </c>
      <c r="F201" s="7">
        <f t="shared" si="8"/>
        <v>63018717</v>
      </c>
    </row>
    <row r="204" spans="1:6">
      <c r="A204" s="1" t="s">
        <v>35</v>
      </c>
    </row>
    <row r="206" spans="1:6">
      <c r="A206" s="2"/>
      <c r="B206" s="3" t="s">
        <v>1</v>
      </c>
      <c r="C206" s="3" t="s">
        <v>2</v>
      </c>
      <c r="D206" s="3" t="s">
        <v>3</v>
      </c>
      <c r="E206" s="3" t="s">
        <v>4</v>
      </c>
      <c r="F206" s="3" t="s">
        <v>5</v>
      </c>
    </row>
    <row r="207" spans="1:6">
      <c r="A207" s="1" t="s">
        <v>7</v>
      </c>
      <c r="B207" s="4">
        <v>514</v>
      </c>
      <c r="C207" s="4">
        <v>0</v>
      </c>
      <c r="D207" s="4">
        <v>0</v>
      </c>
      <c r="E207" s="4">
        <v>684</v>
      </c>
      <c r="F207" s="5">
        <v>1198</v>
      </c>
    </row>
    <row r="208" spans="1:6">
      <c r="A208" s="1" t="s">
        <v>11</v>
      </c>
      <c r="B208" s="4">
        <v>14570527</v>
      </c>
      <c r="C208" s="4">
        <v>336599</v>
      </c>
      <c r="D208" s="4">
        <v>1989177</v>
      </c>
      <c r="E208" s="4">
        <v>272992</v>
      </c>
      <c r="F208" s="5">
        <v>17169295</v>
      </c>
    </row>
    <row r="209" spans="1:6">
      <c r="A209" s="1" t="s">
        <v>12</v>
      </c>
      <c r="B209" s="4">
        <v>48108</v>
      </c>
      <c r="C209" s="4">
        <v>130078</v>
      </c>
      <c r="D209" s="4">
        <v>2099644</v>
      </c>
      <c r="E209" s="4">
        <v>8566</v>
      </c>
      <c r="F209" s="5">
        <v>2286396</v>
      </c>
    </row>
    <row r="210" spans="1:6">
      <c r="A210" s="1" t="s">
        <v>13</v>
      </c>
      <c r="B210" s="4">
        <v>0</v>
      </c>
      <c r="C210" s="4">
        <v>0</v>
      </c>
      <c r="D210" s="4">
        <v>0</v>
      </c>
      <c r="E210" s="4">
        <v>5805</v>
      </c>
      <c r="F210" s="5">
        <v>5805</v>
      </c>
    </row>
    <row r="211" spans="1:6">
      <c r="A211" s="1" t="s">
        <v>14</v>
      </c>
      <c r="B211" s="4">
        <v>0</v>
      </c>
      <c r="C211" s="4">
        <v>0</v>
      </c>
      <c r="D211" s="4">
        <v>194768</v>
      </c>
      <c r="E211" s="4">
        <v>0</v>
      </c>
      <c r="F211" s="5">
        <v>194768</v>
      </c>
    </row>
    <row r="212" spans="1:6">
      <c r="A212" s="1" t="s">
        <v>15</v>
      </c>
      <c r="B212" s="4">
        <v>4012877</v>
      </c>
      <c r="C212" s="4">
        <v>141318</v>
      </c>
      <c r="D212" s="4">
        <v>442735</v>
      </c>
      <c r="E212" s="4">
        <v>64748</v>
      </c>
      <c r="F212" s="5">
        <v>4661678</v>
      </c>
    </row>
    <row r="213" spans="1:6">
      <c r="A213" s="1" t="s">
        <v>16</v>
      </c>
      <c r="B213" s="4">
        <v>9312</v>
      </c>
      <c r="C213" s="4">
        <v>2608</v>
      </c>
      <c r="D213" s="4">
        <v>53314</v>
      </c>
      <c r="E213" s="4">
        <v>8429</v>
      </c>
      <c r="F213" s="5">
        <v>73663</v>
      </c>
    </row>
    <row r="214" spans="1:6">
      <c r="A214" s="1" t="s">
        <v>17</v>
      </c>
      <c r="B214" s="4">
        <v>22588311</v>
      </c>
      <c r="C214" s="4">
        <v>1883455</v>
      </c>
      <c r="D214" s="4">
        <v>905277</v>
      </c>
      <c r="E214" s="4">
        <v>0</v>
      </c>
      <c r="F214" s="5">
        <v>25377043</v>
      </c>
    </row>
    <row r="215" spans="1:6">
      <c r="A215" s="1" t="s">
        <v>18</v>
      </c>
      <c r="B215" s="4">
        <v>4237272</v>
      </c>
      <c r="C215" s="4">
        <v>1162173</v>
      </c>
      <c r="D215" s="4">
        <v>10750300</v>
      </c>
      <c r="E215" s="4">
        <v>1645193</v>
      </c>
      <c r="F215" s="5">
        <v>17794938</v>
      </c>
    </row>
    <row r="216" spans="1:6">
      <c r="A216" s="1" t="s">
        <v>19</v>
      </c>
      <c r="B216" s="4">
        <v>2938870</v>
      </c>
      <c r="C216" s="4">
        <v>151563</v>
      </c>
      <c r="D216" s="4">
        <v>814</v>
      </c>
      <c r="E216" s="4">
        <v>260</v>
      </c>
      <c r="F216" s="5">
        <v>3091507</v>
      </c>
    </row>
    <row r="217" spans="1:6">
      <c r="A217" s="1" t="s">
        <v>20</v>
      </c>
      <c r="B217" s="4">
        <v>0</v>
      </c>
      <c r="C217" s="4">
        <v>0</v>
      </c>
      <c r="D217" s="4">
        <v>0</v>
      </c>
      <c r="E217" s="4">
        <v>134207</v>
      </c>
      <c r="F217" s="5">
        <v>134207</v>
      </c>
    </row>
    <row r="218" spans="1:6">
      <c r="A218" s="1" t="s">
        <v>21</v>
      </c>
      <c r="B218" s="4">
        <v>591106</v>
      </c>
      <c r="C218" s="4">
        <v>39891</v>
      </c>
      <c r="D218" s="4">
        <v>25706</v>
      </c>
      <c r="E218" s="4">
        <v>0</v>
      </c>
      <c r="F218" s="5">
        <v>656703</v>
      </c>
    </row>
    <row r="219" spans="1:6">
      <c r="A219" s="1" t="s">
        <v>22</v>
      </c>
      <c r="B219" s="4">
        <v>0</v>
      </c>
      <c r="C219" s="4">
        <v>0</v>
      </c>
      <c r="D219" s="4">
        <v>4190</v>
      </c>
      <c r="E219" s="4">
        <v>40</v>
      </c>
      <c r="F219" s="5">
        <v>4230</v>
      </c>
    </row>
    <row r="220" spans="1:6">
      <c r="A220" s="1" t="s">
        <v>24</v>
      </c>
      <c r="B220" s="4">
        <v>0</v>
      </c>
      <c r="C220" s="4">
        <v>0</v>
      </c>
      <c r="D220" s="4">
        <v>81</v>
      </c>
      <c r="E220" s="4">
        <v>0</v>
      </c>
      <c r="F220" s="5">
        <v>81</v>
      </c>
    </row>
    <row r="221" spans="1:6">
      <c r="A221" s="1" t="s">
        <v>25</v>
      </c>
      <c r="B221" s="4">
        <v>0</v>
      </c>
      <c r="C221" s="4">
        <v>0</v>
      </c>
      <c r="D221" s="4">
        <v>0</v>
      </c>
      <c r="E221" s="4">
        <v>11043</v>
      </c>
      <c r="F221" s="5">
        <v>11043</v>
      </c>
    </row>
    <row r="222" spans="1:6" ht="15" thickBot="1">
      <c r="A222" s="6" t="s">
        <v>5</v>
      </c>
      <c r="B222" s="7">
        <f t="shared" ref="B222:F222" si="9">SUM(B207:B221)</f>
        <v>48996897</v>
      </c>
      <c r="C222" s="7">
        <f t="shared" si="9"/>
        <v>3847685</v>
      </c>
      <c r="D222" s="7">
        <f t="shared" si="9"/>
        <v>16466006</v>
      </c>
      <c r="E222" s="7">
        <f t="shared" si="9"/>
        <v>2151967</v>
      </c>
      <c r="F222" s="7">
        <f t="shared" si="9"/>
        <v>71462555</v>
      </c>
    </row>
    <row r="223" spans="1:6">
      <c r="B223" s="8"/>
      <c r="C223" s="8"/>
      <c r="D223" s="8"/>
      <c r="E223" s="8"/>
    </row>
    <row r="225" spans="1:6">
      <c r="A225" s="1" t="s">
        <v>36</v>
      </c>
    </row>
    <row r="227" spans="1:6">
      <c r="A227" s="2"/>
      <c r="B227" s="3" t="s">
        <v>1</v>
      </c>
      <c r="C227" s="3" t="s">
        <v>2</v>
      </c>
      <c r="D227" s="3" t="s">
        <v>3</v>
      </c>
      <c r="E227" s="3" t="s">
        <v>4</v>
      </c>
      <c r="F227" s="3" t="s">
        <v>5</v>
      </c>
    </row>
    <row r="228" spans="1:6">
      <c r="A228" s="1" t="s">
        <v>7</v>
      </c>
      <c r="B228" s="4">
        <v>1598</v>
      </c>
      <c r="C228" s="4">
        <v>270</v>
      </c>
      <c r="D228" s="4">
        <v>258</v>
      </c>
      <c r="E228" s="4">
        <v>1123</v>
      </c>
      <c r="F228" s="5">
        <v>3249</v>
      </c>
    </row>
    <row r="229" spans="1:6">
      <c r="A229" s="1" t="s">
        <v>11</v>
      </c>
      <c r="B229" s="4">
        <v>18644532</v>
      </c>
      <c r="C229" s="4">
        <v>353679</v>
      </c>
      <c r="D229" s="4">
        <v>2023366</v>
      </c>
      <c r="E229" s="4">
        <v>555315</v>
      </c>
      <c r="F229" s="5">
        <v>21576892</v>
      </c>
    </row>
    <row r="230" spans="1:6">
      <c r="A230" s="1" t="s">
        <v>12</v>
      </c>
      <c r="B230" s="4">
        <v>50434</v>
      </c>
      <c r="C230" s="4">
        <v>186182</v>
      </c>
      <c r="D230" s="4">
        <v>2254009</v>
      </c>
      <c r="E230" s="4">
        <v>10866</v>
      </c>
      <c r="F230" s="5">
        <v>2501491</v>
      </c>
    </row>
    <row r="231" spans="1:6">
      <c r="A231" s="1" t="s">
        <v>13</v>
      </c>
      <c r="B231" s="4">
        <v>0</v>
      </c>
      <c r="C231" s="4">
        <v>0</v>
      </c>
      <c r="D231" s="4">
        <v>0</v>
      </c>
      <c r="E231" s="4">
        <v>7350</v>
      </c>
      <c r="F231" s="5">
        <v>7350</v>
      </c>
    </row>
    <row r="232" spans="1:6">
      <c r="A232" s="1" t="s">
        <v>14</v>
      </c>
      <c r="B232" s="4">
        <v>0</v>
      </c>
      <c r="C232" s="4">
        <v>0</v>
      </c>
      <c r="D232" s="4">
        <v>214523</v>
      </c>
      <c r="E232" s="4">
        <v>0</v>
      </c>
      <c r="F232" s="5">
        <v>214523</v>
      </c>
    </row>
    <row r="233" spans="1:6">
      <c r="A233" s="1" t="s">
        <v>15</v>
      </c>
      <c r="B233" s="4">
        <v>3750716</v>
      </c>
      <c r="C233" s="4">
        <v>127332</v>
      </c>
      <c r="D233" s="4">
        <v>414319</v>
      </c>
      <c r="E233" s="4">
        <v>87111</v>
      </c>
      <c r="F233" s="5">
        <v>4379478</v>
      </c>
    </row>
    <row r="234" spans="1:6">
      <c r="A234" s="1" t="s">
        <v>16</v>
      </c>
      <c r="B234" s="4">
        <v>8684</v>
      </c>
      <c r="C234" s="4">
        <v>2646</v>
      </c>
      <c r="D234" s="4">
        <v>50354</v>
      </c>
      <c r="E234" s="4">
        <v>11796</v>
      </c>
      <c r="F234" s="5">
        <v>73480</v>
      </c>
    </row>
    <row r="235" spans="1:6">
      <c r="A235" s="1" t="s">
        <v>17</v>
      </c>
      <c r="B235" s="4">
        <v>28964599</v>
      </c>
      <c r="C235" s="4">
        <v>3908817</v>
      </c>
      <c r="D235" s="4">
        <v>890420</v>
      </c>
      <c r="E235" s="4">
        <v>0</v>
      </c>
      <c r="F235" s="5">
        <v>33763836</v>
      </c>
    </row>
    <row r="236" spans="1:6">
      <c r="A236" s="1" t="s">
        <v>18</v>
      </c>
      <c r="B236" s="4">
        <v>5184972</v>
      </c>
      <c r="C236" s="4">
        <v>1420792</v>
      </c>
      <c r="D236" s="4">
        <v>11564477</v>
      </c>
      <c r="E236" s="4">
        <v>2077767</v>
      </c>
      <c r="F236" s="5">
        <v>20248008</v>
      </c>
    </row>
    <row r="237" spans="1:6">
      <c r="A237" s="1" t="s">
        <v>19</v>
      </c>
      <c r="B237" s="4">
        <v>6389145</v>
      </c>
      <c r="C237" s="4">
        <v>466840</v>
      </c>
      <c r="D237" s="4">
        <v>2072</v>
      </c>
      <c r="E237" s="4">
        <v>6825</v>
      </c>
      <c r="F237" s="5">
        <v>6864882</v>
      </c>
    </row>
    <row r="238" spans="1:6">
      <c r="A238" s="1" t="s">
        <v>20</v>
      </c>
      <c r="B238" s="4">
        <v>0</v>
      </c>
      <c r="C238" s="4">
        <v>0</v>
      </c>
      <c r="D238" s="4">
        <v>0</v>
      </c>
      <c r="E238" s="4">
        <v>253676</v>
      </c>
      <c r="F238" s="5">
        <v>253676</v>
      </c>
    </row>
    <row r="239" spans="1:6">
      <c r="A239" s="1" t="s">
        <v>21</v>
      </c>
      <c r="B239" s="4">
        <v>600814</v>
      </c>
      <c r="C239" s="4">
        <v>39598</v>
      </c>
      <c r="D239" s="4">
        <v>23241</v>
      </c>
      <c r="E239" s="4">
        <v>0</v>
      </c>
      <c r="F239" s="5">
        <v>663653</v>
      </c>
    </row>
    <row r="240" spans="1:6">
      <c r="A240" s="1" t="s">
        <v>25</v>
      </c>
      <c r="B240" s="4">
        <v>0</v>
      </c>
      <c r="C240" s="4">
        <v>0</v>
      </c>
      <c r="D240" s="4">
        <v>0</v>
      </c>
      <c r="E240" s="4">
        <v>13160</v>
      </c>
      <c r="F240" s="5">
        <v>13160</v>
      </c>
    </row>
    <row r="241" spans="1:6" ht="15" thickBot="1">
      <c r="A241" s="6" t="s">
        <v>5</v>
      </c>
      <c r="B241" s="7">
        <f t="shared" ref="B241:F241" si="10">SUM(B228:B240)</f>
        <v>63595494</v>
      </c>
      <c r="C241" s="7">
        <f t="shared" si="10"/>
        <v>6506156</v>
      </c>
      <c r="D241" s="7">
        <f t="shared" si="10"/>
        <v>17437039</v>
      </c>
      <c r="E241" s="7">
        <f t="shared" si="10"/>
        <v>3024989</v>
      </c>
      <c r="F241" s="7">
        <f t="shared" si="10"/>
        <v>90563678</v>
      </c>
    </row>
    <row r="242" spans="1:6">
      <c r="B242" s="8"/>
      <c r="C242" s="8"/>
      <c r="D242" s="8"/>
      <c r="E242" s="8"/>
    </row>
    <row r="244" spans="1:6">
      <c r="A244" s="1" t="s">
        <v>37</v>
      </c>
    </row>
    <row r="246" spans="1:6">
      <c r="A246" s="2"/>
      <c r="B246" s="3" t="s">
        <v>1</v>
      </c>
      <c r="C246" s="3" t="s">
        <v>2</v>
      </c>
      <c r="D246" s="3" t="s">
        <v>3</v>
      </c>
      <c r="E246" s="3" t="s">
        <v>4</v>
      </c>
      <c r="F246" s="3" t="s">
        <v>5</v>
      </c>
    </row>
    <row r="247" spans="1:6">
      <c r="A247" s="1" t="s">
        <v>7</v>
      </c>
      <c r="B247" s="4">
        <v>11221</v>
      </c>
      <c r="C247" s="4">
        <v>2684</v>
      </c>
      <c r="D247" s="4">
        <v>3648</v>
      </c>
      <c r="E247" s="4">
        <v>835</v>
      </c>
      <c r="F247" s="5">
        <v>18388</v>
      </c>
    </row>
    <row r="248" spans="1:6">
      <c r="A248" s="1" t="s">
        <v>11</v>
      </c>
      <c r="B248" s="4">
        <v>16513645</v>
      </c>
      <c r="C248" s="4">
        <v>369020</v>
      </c>
      <c r="D248" s="4">
        <v>2222980</v>
      </c>
      <c r="E248" s="4">
        <v>946372</v>
      </c>
      <c r="F248" s="5">
        <v>20052017</v>
      </c>
    </row>
    <row r="249" spans="1:6">
      <c r="A249" s="1" t="s">
        <v>12</v>
      </c>
      <c r="B249" s="4">
        <v>44702</v>
      </c>
      <c r="C249" s="4">
        <v>127792</v>
      </c>
      <c r="D249" s="4">
        <v>1844654</v>
      </c>
      <c r="E249" s="4">
        <v>8124</v>
      </c>
      <c r="F249" s="5">
        <v>2025272</v>
      </c>
    </row>
    <row r="250" spans="1:6">
      <c r="A250" s="1" t="s">
        <v>13</v>
      </c>
      <c r="B250" s="4">
        <v>0</v>
      </c>
      <c r="C250" s="4">
        <v>0</v>
      </c>
      <c r="D250" s="4">
        <v>0</v>
      </c>
      <c r="E250" s="4">
        <v>5592</v>
      </c>
      <c r="F250" s="5">
        <v>5592</v>
      </c>
    </row>
    <row r="251" spans="1:6">
      <c r="A251" s="1" t="s">
        <v>14</v>
      </c>
      <c r="B251" s="4">
        <v>0</v>
      </c>
      <c r="C251" s="4">
        <v>0</v>
      </c>
      <c r="D251" s="4">
        <v>156541</v>
      </c>
      <c r="E251" s="4">
        <v>0</v>
      </c>
      <c r="F251" s="5">
        <v>156541</v>
      </c>
    </row>
    <row r="252" spans="1:6">
      <c r="A252" s="1" t="s">
        <v>15</v>
      </c>
      <c r="B252" s="4">
        <v>3449074</v>
      </c>
      <c r="C252" s="4">
        <v>106662</v>
      </c>
      <c r="D252" s="4">
        <v>388390</v>
      </c>
      <c r="E252" s="4">
        <v>80320</v>
      </c>
      <c r="F252" s="5">
        <v>4024446</v>
      </c>
    </row>
    <row r="253" spans="1:6">
      <c r="A253" s="1" t="s">
        <v>16</v>
      </c>
      <c r="B253" s="4">
        <v>8077</v>
      </c>
      <c r="C253" s="4">
        <v>2136</v>
      </c>
      <c r="D253" s="4">
        <v>42018</v>
      </c>
      <c r="E253" s="4">
        <v>9007</v>
      </c>
      <c r="F253" s="5">
        <v>61238</v>
      </c>
    </row>
    <row r="254" spans="1:6">
      <c r="A254" s="1" t="s">
        <v>17</v>
      </c>
      <c r="B254" s="4">
        <v>26014451</v>
      </c>
      <c r="C254" s="4">
        <v>3849157</v>
      </c>
      <c r="D254" s="4">
        <v>889969</v>
      </c>
      <c r="E254" s="4">
        <v>0</v>
      </c>
      <c r="F254" s="5">
        <v>30753577</v>
      </c>
    </row>
    <row r="255" spans="1:6">
      <c r="A255" s="1" t="s">
        <v>18</v>
      </c>
      <c r="B255" s="4">
        <v>4858270</v>
      </c>
      <c r="C255" s="4">
        <v>1356076</v>
      </c>
      <c r="D255" s="4">
        <v>11688012</v>
      </c>
      <c r="E255" s="4">
        <v>2203949</v>
      </c>
      <c r="F255" s="5">
        <v>20106307</v>
      </c>
    </row>
    <row r="256" spans="1:6">
      <c r="A256" s="1" t="s">
        <v>19</v>
      </c>
      <c r="B256" s="4">
        <v>7727516</v>
      </c>
      <c r="C256" s="4">
        <v>587844</v>
      </c>
      <c r="D256" s="4">
        <v>35688</v>
      </c>
      <c r="E256" s="4">
        <v>15157</v>
      </c>
      <c r="F256" s="5">
        <v>8366205</v>
      </c>
    </row>
    <row r="257" spans="1:6">
      <c r="A257" s="1" t="s">
        <v>20</v>
      </c>
      <c r="B257" s="4">
        <v>0</v>
      </c>
      <c r="C257" s="4">
        <v>0</v>
      </c>
      <c r="D257" s="4">
        <v>0</v>
      </c>
      <c r="E257" s="4">
        <v>328905</v>
      </c>
      <c r="F257" s="5">
        <v>328905</v>
      </c>
    </row>
    <row r="258" spans="1:6">
      <c r="A258" s="1" t="s">
        <v>21</v>
      </c>
      <c r="B258" s="4">
        <v>621965</v>
      </c>
      <c r="C258" s="4">
        <v>37715</v>
      </c>
      <c r="D258" s="4">
        <v>32395</v>
      </c>
      <c r="E258" s="4">
        <v>0</v>
      </c>
      <c r="F258" s="5">
        <v>692075</v>
      </c>
    </row>
    <row r="259" spans="1:6">
      <c r="A259" s="1" t="s">
        <v>22</v>
      </c>
      <c r="B259" s="4">
        <v>0</v>
      </c>
      <c r="C259" s="4">
        <v>0</v>
      </c>
      <c r="D259" s="4">
        <v>1698</v>
      </c>
      <c r="E259" s="4">
        <v>0</v>
      </c>
      <c r="F259" s="5">
        <v>1698</v>
      </c>
    </row>
    <row r="260" spans="1:6">
      <c r="A260" s="1" t="s">
        <v>25</v>
      </c>
      <c r="B260" s="4">
        <v>0</v>
      </c>
      <c r="C260" s="4">
        <v>0</v>
      </c>
      <c r="D260" s="4">
        <v>0</v>
      </c>
      <c r="E260" s="4">
        <v>11684</v>
      </c>
      <c r="F260" s="5">
        <v>11684</v>
      </c>
    </row>
    <row r="261" spans="1:6" ht="15" thickBot="1">
      <c r="A261" s="6" t="s">
        <v>5</v>
      </c>
      <c r="B261" s="7">
        <f t="shared" ref="B261:F261" si="11">SUM(B247:B260)</f>
        <v>59248921</v>
      </c>
      <c r="C261" s="7">
        <f t="shared" si="11"/>
        <v>6439086</v>
      </c>
      <c r="D261" s="7">
        <f t="shared" si="11"/>
        <v>17305993</v>
      </c>
      <c r="E261" s="7">
        <f t="shared" si="11"/>
        <v>3609945</v>
      </c>
      <c r="F261" s="7">
        <f t="shared" si="11"/>
        <v>86603945</v>
      </c>
    </row>
    <row r="262" spans="1:6">
      <c r="B262" s="8"/>
      <c r="C262" s="8"/>
      <c r="D262" s="8"/>
      <c r="E262" s="8"/>
    </row>
    <row r="264" spans="1:6">
      <c r="A264" s="1" t="s">
        <v>38</v>
      </c>
    </row>
    <row r="266" spans="1:6">
      <c r="A266" s="2"/>
      <c r="B266" s="3" t="s">
        <v>1</v>
      </c>
      <c r="C266" s="3" t="s">
        <v>2</v>
      </c>
      <c r="D266" s="3" t="s">
        <v>3</v>
      </c>
      <c r="E266" s="3" t="s">
        <v>4</v>
      </c>
      <c r="F266" s="3" t="s">
        <v>5</v>
      </c>
    </row>
    <row r="267" spans="1:6">
      <c r="A267" s="1" t="s">
        <v>7</v>
      </c>
      <c r="B267" s="4">
        <v>17143</v>
      </c>
      <c r="C267" s="4">
        <v>5198</v>
      </c>
      <c r="D267" s="4">
        <v>10259</v>
      </c>
      <c r="E267" s="4">
        <v>1282</v>
      </c>
      <c r="F267" s="5">
        <v>33882</v>
      </c>
    </row>
    <row r="268" spans="1:6">
      <c r="A268" s="1" t="s">
        <v>11</v>
      </c>
      <c r="B268" s="4">
        <v>14119288</v>
      </c>
      <c r="C268" s="4">
        <v>470975</v>
      </c>
      <c r="D268" s="4">
        <v>2189923</v>
      </c>
      <c r="E268" s="4">
        <v>1134271</v>
      </c>
      <c r="F268" s="5">
        <v>17914457</v>
      </c>
    </row>
    <row r="269" spans="1:6">
      <c r="A269" s="1" t="s">
        <v>12</v>
      </c>
      <c r="B269" s="4">
        <v>44058</v>
      </c>
      <c r="C269" s="4">
        <v>153812</v>
      </c>
      <c r="D269" s="4">
        <v>1927001</v>
      </c>
      <c r="E269" s="4">
        <v>17226</v>
      </c>
      <c r="F269" s="5">
        <v>2142097</v>
      </c>
    </row>
    <row r="270" spans="1:6">
      <c r="A270" s="1" t="s">
        <v>13</v>
      </c>
      <c r="B270" s="4">
        <v>0</v>
      </c>
      <c r="C270" s="4">
        <v>0</v>
      </c>
      <c r="D270" s="4">
        <v>0</v>
      </c>
      <c r="E270" s="4">
        <v>10198</v>
      </c>
      <c r="F270" s="5">
        <v>10198</v>
      </c>
    </row>
    <row r="271" spans="1:6">
      <c r="A271" s="1" t="s">
        <v>14</v>
      </c>
      <c r="B271" s="4">
        <v>0</v>
      </c>
      <c r="C271" s="4">
        <v>0</v>
      </c>
      <c r="D271" s="4">
        <v>140473</v>
      </c>
      <c r="E271" s="4">
        <v>0</v>
      </c>
      <c r="F271" s="5">
        <v>140473</v>
      </c>
    </row>
    <row r="272" spans="1:6">
      <c r="A272" s="1" t="s">
        <v>15</v>
      </c>
      <c r="B272" s="4">
        <v>3106495</v>
      </c>
      <c r="C272" s="4">
        <v>104145</v>
      </c>
      <c r="D272" s="4">
        <v>357384</v>
      </c>
      <c r="E272" s="4">
        <v>68812</v>
      </c>
      <c r="F272" s="5">
        <v>3636836</v>
      </c>
    </row>
    <row r="273" spans="1:6">
      <c r="A273" s="1" t="s">
        <v>16</v>
      </c>
      <c r="B273" s="4">
        <v>9609</v>
      </c>
      <c r="C273" s="4">
        <v>2531</v>
      </c>
      <c r="D273" s="4">
        <v>45215</v>
      </c>
      <c r="E273" s="4">
        <v>20662</v>
      </c>
      <c r="F273" s="5">
        <v>78017</v>
      </c>
    </row>
    <row r="274" spans="1:6">
      <c r="A274" s="1" t="s">
        <v>17</v>
      </c>
      <c r="B274" s="4">
        <v>33146763</v>
      </c>
      <c r="C274" s="4">
        <v>4697301</v>
      </c>
      <c r="D274" s="4">
        <v>1210107</v>
      </c>
      <c r="E274" s="4">
        <v>0</v>
      </c>
      <c r="F274" s="5">
        <v>39054171</v>
      </c>
    </row>
    <row r="275" spans="1:6">
      <c r="A275" s="1" t="s">
        <v>18</v>
      </c>
      <c r="B275" s="4">
        <v>6319279</v>
      </c>
      <c r="C275" s="4">
        <v>2197532</v>
      </c>
      <c r="D275" s="4">
        <v>15907969</v>
      </c>
      <c r="E275" s="4">
        <v>3371595</v>
      </c>
      <c r="F275" s="5">
        <v>27796375</v>
      </c>
    </row>
    <row r="276" spans="1:6">
      <c r="A276" s="1" t="s">
        <v>19</v>
      </c>
      <c r="B276" s="4">
        <v>8378738</v>
      </c>
      <c r="C276" s="4">
        <v>728735</v>
      </c>
      <c r="D276" s="4">
        <v>55262</v>
      </c>
      <c r="E276" s="4">
        <v>134565</v>
      </c>
      <c r="F276" s="5">
        <v>9297300</v>
      </c>
    </row>
    <row r="277" spans="1:6">
      <c r="A277" s="1" t="s">
        <v>20</v>
      </c>
      <c r="B277" s="4">
        <v>0</v>
      </c>
      <c r="C277" s="4">
        <v>0</v>
      </c>
      <c r="D277" s="4">
        <v>0</v>
      </c>
      <c r="E277" s="4">
        <v>345746</v>
      </c>
      <c r="F277" s="5">
        <v>345746</v>
      </c>
    </row>
    <row r="278" spans="1:6">
      <c r="A278" s="1" t="s">
        <v>21</v>
      </c>
      <c r="B278" s="4">
        <v>627976</v>
      </c>
      <c r="C278" s="4">
        <v>34116</v>
      </c>
      <c r="D278" s="4">
        <v>32949</v>
      </c>
      <c r="E278" s="4">
        <v>0</v>
      </c>
      <c r="F278" s="5">
        <v>695041</v>
      </c>
    </row>
    <row r="279" spans="1:6">
      <c r="A279" s="1" t="s">
        <v>22</v>
      </c>
      <c r="B279" s="4">
        <v>0</v>
      </c>
      <c r="C279" s="4">
        <v>0</v>
      </c>
      <c r="D279" s="4">
        <v>35060</v>
      </c>
      <c r="E279" s="4">
        <v>0</v>
      </c>
      <c r="F279" s="5">
        <v>35060</v>
      </c>
    </row>
    <row r="280" spans="1:6">
      <c r="A280" s="1" t="s">
        <v>25</v>
      </c>
      <c r="B280" s="4">
        <v>0</v>
      </c>
      <c r="C280" s="4">
        <v>0</v>
      </c>
      <c r="D280" s="4">
        <v>0</v>
      </c>
      <c r="E280" s="4">
        <v>13098</v>
      </c>
      <c r="F280" s="5">
        <v>13098</v>
      </c>
    </row>
    <row r="281" spans="1:6" ht="15" thickBot="1">
      <c r="A281" s="6" t="s">
        <v>5</v>
      </c>
      <c r="B281" s="7">
        <f t="shared" ref="B281:F281" si="12">SUM(B267:B280)</f>
        <v>65769349</v>
      </c>
      <c r="C281" s="7">
        <f t="shared" si="12"/>
        <v>8394345</v>
      </c>
      <c r="D281" s="7">
        <f t="shared" si="12"/>
        <v>21911602</v>
      </c>
      <c r="E281" s="7">
        <f t="shared" si="12"/>
        <v>5117455</v>
      </c>
      <c r="F281" s="7">
        <f t="shared" si="12"/>
        <v>101192751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4"/>
  <sheetViews>
    <sheetView zoomScale="109" zoomScaleNormal="109" workbookViewId="0">
      <selection activeCell="A6" sqref="A6"/>
    </sheetView>
  </sheetViews>
  <sheetFormatPr defaultColWidth="7.75" defaultRowHeight="14.25"/>
  <cols>
    <col min="1" max="1" width="55.375" style="1" bestFit="1" customWidth="1"/>
    <col min="2" max="9" width="11.75" style="1" bestFit="1" customWidth="1"/>
    <col min="10" max="10" width="12.875" style="1" bestFit="1" customWidth="1"/>
    <col min="11" max="11" width="13.125" style="1" bestFit="1" customWidth="1"/>
    <col min="12" max="13" width="11.75" style="1" bestFit="1" customWidth="1"/>
    <col min="14" max="14" width="14.5" style="1" bestFit="1" customWidth="1"/>
    <col min="15" max="16384" width="7.75" style="1"/>
  </cols>
  <sheetData>
    <row r="1" spans="1:14" s="10" customFormat="1"/>
    <row r="2" spans="1:14" s="10" customFormat="1"/>
    <row r="3" spans="1:14" s="10" customFormat="1" ht="44.25" customHeight="1"/>
    <row r="4" spans="1:14">
      <c r="A4" s="1" t="s">
        <v>39</v>
      </c>
    </row>
    <row r="5" spans="1:14">
      <c r="A5" s="1" t="s">
        <v>40</v>
      </c>
    </row>
    <row r="7" spans="1:14">
      <c r="A7" s="2" t="s">
        <v>41</v>
      </c>
      <c r="B7" s="3" t="s">
        <v>42</v>
      </c>
      <c r="C7" s="3" t="s">
        <v>43</v>
      </c>
      <c r="D7" s="3" t="s">
        <v>44</v>
      </c>
      <c r="E7" s="3" t="s">
        <v>45</v>
      </c>
      <c r="F7" s="3" t="s">
        <v>46</v>
      </c>
      <c r="G7" s="3" t="s">
        <v>47</v>
      </c>
      <c r="H7" s="3" t="s">
        <v>48</v>
      </c>
      <c r="I7" s="3" t="s">
        <v>49</v>
      </c>
      <c r="J7" s="3" t="s">
        <v>50</v>
      </c>
      <c r="K7" s="3" t="s">
        <v>51</v>
      </c>
      <c r="L7" s="3" t="s">
        <v>52</v>
      </c>
      <c r="M7" s="3" t="s">
        <v>53</v>
      </c>
      <c r="N7" s="3" t="s">
        <v>5</v>
      </c>
    </row>
    <row r="8" spans="1:14">
      <c r="A8" s="1" t="s">
        <v>8</v>
      </c>
      <c r="B8" s="4">
        <v>786</v>
      </c>
      <c r="C8" s="4">
        <v>825</v>
      </c>
      <c r="D8" s="4">
        <v>830</v>
      </c>
      <c r="E8" s="4">
        <v>919</v>
      </c>
      <c r="F8" s="4">
        <v>1028</v>
      </c>
      <c r="G8" s="4">
        <v>1328</v>
      </c>
      <c r="H8" s="4">
        <v>1541</v>
      </c>
      <c r="I8" s="4">
        <v>1528</v>
      </c>
      <c r="J8" s="4">
        <v>1528</v>
      </c>
      <c r="K8" s="4">
        <v>1444</v>
      </c>
      <c r="L8" s="4">
        <v>1206</v>
      </c>
      <c r="M8" s="4">
        <v>1519</v>
      </c>
      <c r="N8" s="5">
        <v>14482</v>
      </c>
    </row>
    <row r="9" spans="1:14">
      <c r="A9" s="1" t="s">
        <v>9</v>
      </c>
      <c r="B9" s="4">
        <v>123196</v>
      </c>
      <c r="C9" s="4">
        <v>106693</v>
      </c>
      <c r="D9" s="4">
        <v>108496</v>
      </c>
      <c r="E9" s="4">
        <v>120294</v>
      </c>
      <c r="F9" s="4">
        <v>111365</v>
      </c>
      <c r="G9" s="4">
        <v>126071</v>
      </c>
      <c r="H9" s="4">
        <v>154711</v>
      </c>
      <c r="I9" s="4">
        <v>221953</v>
      </c>
      <c r="J9" s="4">
        <v>208365</v>
      </c>
      <c r="K9" s="4">
        <v>276969</v>
      </c>
      <c r="L9" s="4">
        <v>204468</v>
      </c>
      <c r="M9" s="4">
        <v>166009</v>
      </c>
      <c r="N9" s="5">
        <v>1928590</v>
      </c>
    </row>
    <row r="10" spans="1:14">
      <c r="A10" s="1" t="s">
        <v>11</v>
      </c>
      <c r="B10" s="4">
        <v>96700</v>
      </c>
      <c r="C10" s="4">
        <v>92388</v>
      </c>
      <c r="D10" s="4">
        <v>83661</v>
      </c>
      <c r="E10" s="4">
        <v>84227</v>
      </c>
      <c r="F10" s="4">
        <v>80199</v>
      </c>
      <c r="G10" s="4">
        <v>69330</v>
      </c>
      <c r="H10" s="4">
        <v>70314</v>
      </c>
      <c r="I10" s="4">
        <v>92596</v>
      </c>
      <c r="J10" s="4">
        <v>92560</v>
      </c>
      <c r="K10" s="4">
        <v>96660</v>
      </c>
      <c r="L10" s="4">
        <v>83839</v>
      </c>
      <c r="M10" s="4">
        <v>102241</v>
      </c>
      <c r="N10" s="5">
        <v>1044715</v>
      </c>
    </row>
    <row r="11" spans="1:14">
      <c r="A11" s="1" t="s">
        <v>12</v>
      </c>
      <c r="B11" s="4">
        <v>192426</v>
      </c>
      <c r="C11" s="4">
        <v>152801</v>
      </c>
      <c r="D11" s="4">
        <v>101396</v>
      </c>
      <c r="E11" s="4">
        <v>92510</v>
      </c>
      <c r="F11" s="4">
        <v>94825</v>
      </c>
      <c r="G11" s="4">
        <v>147893</v>
      </c>
      <c r="H11" s="4">
        <v>202233</v>
      </c>
      <c r="I11" s="4">
        <v>250836</v>
      </c>
      <c r="J11" s="4">
        <v>312288</v>
      </c>
      <c r="K11" s="4">
        <v>318688</v>
      </c>
      <c r="L11" s="4">
        <v>229762</v>
      </c>
      <c r="M11" s="4">
        <v>288350</v>
      </c>
      <c r="N11" s="5">
        <v>2384008</v>
      </c>
    </row>
    <row r="12" spans="1:14">
      <c r="A12" s="1" t="s">
        <v>13</v>
      </c>
      <c r="B12" s="4">
        <v>1803</v>
      </c>
      <c r="C12" s="4">
        <v>50</v>
      </c>
      <c r="D12" s="4">
        <v>67</v>
      </c>
      <c r="E12" s="4">
        <v>45</v>
      </c>
      <c r="F12" s="4">
        <v>41</v>
      </c>
      <c r="G12" s="4">
        <v>44</v>
      </c>
      <c r="H12" s="4">
        <v>37</v>
      </c>
      <c r="I12" s="4">
        <v>65</v>
      </c>
      <c r="J12" s="4">
        <v>72</v>
      </c>
      <c r="K12" s="4">
        <v>73</v>
      </c>
      <c r="L12" s="4">
        <v>62</v>
      </c>
      <c r="M12" s="4">
        <v>97</v>
      </c>
      <c r="N12" s="5">
        <v>2456</v>
      </c>
    </row>
    <row r="13" spans="1:14">
      <c r="A13" s="1" t="s">
        <v>15</v>
      </c>
      <c r="B13" s="4">
        <v>347376</v>
      </c>
      <c r="C13" s="4">
        <v>362528</v>
      </c>
      <c r="D13" s="4">
        <v>339708</v>
      </c>
      <c r="E13" s="4">
        <v>332426</v>
      </c>
      <c r="F13" s="4">
        <v>351319</v>
      </c>
      <c r="G13" s="4">
        <v>338597</v>
      </c>
      <c r="H13" s="4">
        <v>361103</v>
      </c>
      <c r="I13" s="4">
        <v>359464</v>
      </c>
      <c r="J13" s="4">
        <v>372673</v>
      </c>
      <c r="K13" s="4">
        <v>371999</v>
      </c>
      <c r="L13" s="4">
        <v>342899</v>
      </c>
      <c r="M13" s="4">
        <v>383008</v>
      </c>
      <c r="N13" s="5">
        <v>4263100</v>
      </c>
    </row>
    <row r="14" spans="1:14">
      <c r="A14" s="1" t="s">
        <v>16</v>
      </c>
      <c r="B14" s="4">
        <v>5540</v>
      </c>
      <c r="C14" s="4">
        <v>4436</v>
      </c>
      <c r="D14" s="4">
        <v>3185</v>
      </c>
      <c r="E14" s="4">
        <v>2864</v>
      </c>
      <c r="F14" s="4">
        <v>2730</v>
      </c>
      <c r="G14" s="4">
        <v>4679</v>
      </c>
      <c r="H14" s="4">
        <v>5980</v>
      </c>
      <c r="I14" s="4">
        <v>6291</v>
      </c>
      <c r="J14" s="4">
        <v>6375</v>
      </c>
      <c r="K14" s="4">
        <v>6666</v>
      </c>
      <c r="L14" s="4">
        <v>5499</v>
      </c>
      <c r="M14" s="4">
        <v>6095</v>
      </c>
      <c r="N14" s="5">
        <v>60340</v>
      </c>
    </row>
    <row r="15" spans="1:14">
      <c r="A15" s="1" t="s">
        <v>17</v>
      </c>
      <c r="B15" s="4">
        <v>52288</v>
      </c>
      <c r="C15" s="4">
        <v>63618</v>
      </c>
      <c r="D15" s="4">
        <v>33891</v>
      </c>
      <c r="E15" s="4">
        <v>38293</v>
      </c>
      <c r="F15" s="4">
        <v>65084</v>
      </c>
      <c r="G15" s="4">
        <v>53534</v>
      </c>
      <c r="H15" s="4">
        <v>73975</v>
      </c>
      <c r="I15" s="4">
        <v>75464</v>
      </c>
      <c r="J15" s="4">
        <v>54005</v>
      </c>
      <c r="K15" s="4">
        <v>86031</v>
      </c>
      <c r="L15" s="4">
        <v>54487</v>
      </c>
      <c r="M15" s="4">
        <v>70154</v>
      </c>
      <c r="N15" s="5">
        <v>720824</v>
      </c>
    </row>
    <row r="16" spans="1:14">
      <c r="A16" s="1" t="s">
        <v>18</v>
      </c>
      <c r="B16" s="4">
        <v>311164</v>
      </c>
      <c r="C16" s="4">
        <v>290173</v>
      </c>
      <c r="D16" s="4">
        <v>193649</v>
      </c>
      <c r="E16" s="4">
        <v>158746</v>
      </c>
      <c r="F16" s="4">
        <v>208150</v>
      </c>
      <c r="G16" s="4">
        <v>259004</v>
      </c>
      <c r="H16" s="4">
        <v>326368</v>
      </c>
      <c r="I16" s="4">
        <v>527193</v>
      </c>
      <c r="J16" s="4">
        <v>481963</v>
      </c>
      <c r="K16" s="4">
        <v>619675</v>
      </c>
      <c r="L16" s="4">
        <v>336433</v>
      </c>
      <c r="M16" s="4">
        <v>495750</v>
      </c>
      <c r="N16" s="5">
        <v>4208268</v>
      </c>
    </row>
    <row r="17" spans="1:14">
      <c r="A17" s="1" t="s">
        <v>19</v>
      </c>
      <c r="B17" s="4">
        <v>7</v>
      </c>
      <c r="C17" s="4">
        <v>14</v>
      </c>
      <c r="D17" s="4">
        <v>29</v>
      </c>
      <c r="E17" s="4">
        <v>27</v>
      </c>
      <c r="F17" s="4">
        <v>18</v>
      </c>
      <c r="G17" s="4">
        <v>22</v>
      </c>
      <c r="H17" s="4">
        <v>17</v>
      </c>
      <c r="I17" s="4">
        <v>8</v>
      </c>
      <c r="J17" s="4">
        <v>3</v>
      </c>
      <c r="K17" s="4">
        <v>9</v>
      </c>
      <c r="L17" s="4">
        <v>8</v>
      </c>
      <c r="M17" s="4">
        <v>22</v>
      </c>
      <c r="N17" s="5">
        <v>184</v>
      </c>
    </row>
    <row r="18" spans="1:14">
      <c r="A18" s="1" t="s">
        <v>20</v>
      </c>
      <c r="B18" s="4">
        <v>220</v>
      </c>
      <c r="C18" s="4">
        <v>3</v>
      </c>
      <c r="D18" s="4">
        <v>5</v>
      </c>
      <c r="E18" s="4">
        <v>5</v>
      </c>
      <c r="F18" s="4">
        <v>3</v>
      </c>
      <c r="G18" s="4">
        <v>0</v>
      </c>
      <c r="H18" s="4">
        <v>0</v>
      </c>
      <c r="I18" s="4">
        <v>1</v>
      </c>
      <c r="J18" s="4">
        <v>0</v>
      </c>
      <c r="K18" s="4">
        <v>0</v>
      </c>
      <c r="L18" s="4">
        <v>2</v>
      </c>
      <c r="M18" s="4">
        <v>5</v>
      </c>
      <c r="N18" s="5">
        <v>244</v>
      </c>
    </row>
    <row r="19" spans="1:14">
      <c r="A19" s="1" t="s">
        <v>21</v>
      </c>
      <c r="B19" s="4">
        <v>28327</v>
      </c>
      <c r="C19" s="4">
        <v>29889</v>
      </c>
      <c r="D19" s="4">
        <v>28397</v>
      </c>
      <c r="E19" s="4">
        <v>27646</v>
      </c>
      <c r="F19" s="4">
        <v>27789</v>
      </c>
      <c r="G19" s="4">
        <v>27215</v>
      </c>
      <c r="H19" s="4">
        <v>27471</v>
      </c>
      <c r="I19" s="4">
        <v>28839</v>
      </c>
      <c r="J19" s="4">
        <v>28424</v>
      </c>
      <c r="K19" s="4">
        <v>27524</v>
      </c>
      <c r="L19" s="4">
        <v>26568</v>
      </c>
      <c r="M19" s="4">
        <v>29831</v>
      </c>
      <c r="N19" s="5">
        <v>337920</v>
      </c>
    </row>
    <row r="20" spans="1:14">
      <c r="A20" s="1" t="s">
        <v>23</v>
      </c>
      <c r="B20" s="4">
        <v>0</v>
      </c>
      <c r="C20" s="4">
        <v>138</v>
      </c>
      <c r="D20" s="4">
        <v>150</v>
      </c>
      <c r="E20" s="4">
        <v>40</v>
      </c>
      <c r="F20" s="4">
        <v>122</v>
      </c>
      <c r="G20" s="4">
        <v>123</v>
      </c>
      <c r="H20" s="4">
        <v>108</v>
      </c>
      <c r="I20" s="4">
        <v>154</v>
      </c>
      <c r="J20" s="4">
        <v>100</v>
      </c>
      <c r="K20" s="4">
        <v>148</v>
      </c>
      <c r="L20" s="4">
        <v>0</v>
      </c>
      <c r="M20" s="4">
        <v>0</v>
      </c>
      <c r="N20" s="5">
        <v>1083</v>
      </c>
    </row>
    <row r="21" spans="1:14">
      <c r="A21" s="1" t="s">
        <v>24</v>
      </c>
      <c r="B21" s="4">
        <v>0</v>
      </c>
      <c r="C21" s="4">
        <v>0</v>
      </c>
      <c r="D21" s="4">
        <v>1</v>
      </c>
      <c r="E21" s="4">
        <v>0</v>
      </c>
      <c r="F21" s="4">
        <v>0</v>
      </c>
      <c r="G21" s="4">
        <v>3</v>
      </c>
      <c r="H21" s="4">
        <v>1</v>
      </c>
      <c r="I21" s="4">
        <v>4</v>
      </c>
      <c r="J21" s="4">
        <v>0</v>
      </c>
      <c r="K21" s="4">
        <v>0</v>
      </c>
      <c r="L21" s="4">
        <v>0</v>
      </c>
      <c r="M21" s="4">
        <v>0</v>
      </c>
      <c r="N21" s="5">
        <v>9</v>
      </c>
    </row>
    <row r="22" spans="1:14">
      <c r="A22" s="1" t="s">
        <v>25</v>
      </c>
      <c r="B22" s="4">
        <v>693</v>
      </c>
      <c r="C22" s="4">
        <v>4</v>
      </c>
      <c r="D22" s="4">
        <v>1</v>
      </c>
      <c r="E22" s="4">
        <v>2</v>
      </c>
      <c r="F22" s="4">
        <v>4</v>
      </c>
      <c r="G22" s="4">
        <v>2</v>
      </c>
      <c r="H22" s="4">
        <v>4</v>
      </c>
      <c r="I22" s="4">
        <v>5</v>
      </c>
      <c r="J22" s="4">
        <v>10</v>
      </c>
      <c r="K22" s="4">
        <v>7</v>
      </c>
      <c r="L22" s="4">
        <v>5</v>
      </c>
      <c r="M22" s="4">
        <v>9</v>
      </c>
      <c r="N22" s="5">
        <v>746</v>
      </c>
    </row>
    <row r="23" spans="1:14" ht="15" thickBot="1">
      <c r="A23" s="6" t="s">
        <v>5</v>
      </c>
      <c r="B23" s="7">
        <f t="shared" ref="B23:N23" si="0">SUM(B8:B22)</f>
        <v>1160526</v>
      </c>
      <c r="C23" s="7">
        <f t="shared" si="0"/>
        <v>1103560</v>
      </c>
      <c r="D23" s="7">
        <f t="shared" si="0"/>
        <v>893466</v>
      </c>
      <c r="E23" s="7">
        <f t="shared" si="0"/>
        <v>858044</v>
      </c>
      <c r="F23" s="7">
        <f t="shared" si="0"/>
        <v>942677</v>
      </c>
      <c r="G23" s="7">
        <f t="shared" si="0"/>
        <v>1027845</v>
      </c>
      <c r="H23" s="7">
        <f t="shared" si="0"/>
        <v>1223863</v>
      </c>
      <c r="I23" s="7">
        <f t="shared" si="0"/>
        <v>1564401</v>
      </c>
      <c r="J23" s="7">
        <f t="shared" si="0"/>
        <v>1558366</v>
      </c>
      <c r="K23" s="7">
        <f t="shared" si="0"/>
        <v>1805893</v>
      </c>
      <c r="L23" s="7">
        <f t="shared" si="0"/>
        <v>1285238</v>
      </c>
      <c r="M23" s="7">
        <f t="shared" si="0"/>
        <v>1543090</v>
      </c>
      <c r="N23" s="7">
        <f t="shared" si="0"/>
        <v>14966969</v>
      </c>
    </row>
    <row r="26" spans="1:14">
      <c r="A26" s="1" t="s">
        <v>54</v>
      </c>
    </row>
    <row r="28" spans="1:14">
      <c r="A28" s="2" t="s">
        <v>41</v>
      </c>
      <c r="B28" s="3" t="s">
        <v>42</v>
      </c>
      <c r="C28" s="3" t="s">
        <v>43</v>
      </c>
      <c r="D28" s="3" t="s">
        <v>44</v>
      </c>
      <c r="E28" s="3" t="s">
        <v>45</v>
      </c>
      <c r="F28" s="3" t="s">
        <v>46</v>
      </c>
      <c r="G28" s="3" t="s">
        <v>47</v>
      </c>
      <c r="H28" s="3" t="s">
        <v>48</v>
      </c>
      <c r="I28" s="3" t="s">
        <v>49</v>
      </c>
      <c r="J28" s="3" t="s">
        <v>50</v>
      </c>
      <c r="K28" s="3" t="s">
        <v>51</v>
      </c>
      <c r="L28" s="3" t="s">
        <v>52</v>
      </c>
      <c r="M28" s="3" t="s">
        <v>53</v>
      </c>
      <c r="N28" s="3" t="s">
        <v>5</v>
      </c>
    </row>
    <row r="29" spans="1:14">
      <c r="A29" s="1" t="s">
        <v>8</v>
      </c>
      <c r="B29" s="4">
        <v>1717</v>
      </c>
      <c r="C29" s="4">
        <v>1446</v>
      </c>
      <c r="D29" s="4">
        <v>1216</v>
      </c>
      <c r="E29" s="4">
        <v>1383</v>
      </c>
      <c r="F29" s="4">
        <v>1418</v>
      </c>
      <c r="G29" s="4">
        <v>1419</v>
      </c>
      <c r="H29" s="4">
        <v>1500</v>
      </c>
      <c r="I29" s="4">
        <v>1348</v>
      </c>
      <c r="J29" s="4">
        <v>1314</v>
      </c>
      <c r="K29" s="4">
        <v>1293</v>
      </c>
      <c r="L29" s="4">
        <v>1278</v>
      </c>
      <c r="M29" s="4">
        <v>1380</v>
      </c>
      <c r="N29" s="5">
        <v>16712</v>
      </c>
    </row>
    <row r="30" spans="1:14">
      <c r="A30" s="1" t="s">
        <v>9</v>
      </c>
      <c r="B30" s="4">
        <v>114924</v>
      </c>
      <c r="C30" s="4">
        <v>147371</v>
      </c>
      <c r="D30" s="4">
        <v>119298</v>
      </c>
      <c r="E30" s="4">
        <v>122197</v>
      </c>
      <c r="F30" s="4">
        <v>108679</v>
      </c>
      <c r="G30" s="4">
        <v>101290</v>
      </c>
      <c r="H30" s="4">
        <v>174924</v>
      </c>
      <c r="I30" s="4">
        <v>186300</v>
      </c>
      <c r="J30" s="4">
        <v>197643</v>
      </c>
      <c r="K30" s="4">
        <v>155250</v>
      </c>
      <c r="L30" s="4">
        <v>171100</v>
      </c>
      <c r="M30" s="4">
        <v>166084</v>
      </c>
      <c r="N30" s="5">
        <v>1765060</v>
      </c>
    </row>
    <row r="31" spans="1:14">
      <c r="A31" s="1" t="s">
        <v>10</v>
      </c>
      <c r="B31" s="4">
        <v>260</v>
      </c>
      <c r="C31" s="4">
        <v>577</v>
      </c>
      <c r="D31" s="4">
        <v>963</v>
      </c>
      <c r="E31" s="4">
        <v>240</v>
      </c>
      <c r="F31" s="4">
        <v>638</v>
      </c>
      <c r="G31" s="4">
        <v>316</v>
      </c>
      <c r="H31" s="4">
        <v>533</v>
      </c>
      <c r="I31" s="4">
        <v>241</v>
      </c>
      <c r="J31" s="4">
        <v>471</v>
      </c>
      <c r="K31" s="4">
        <v>804</v>
      </c>
      <c r="L31" s="4">
        <v>863</v>
      </c>
      <c r="M31" s="4">
        <v>0</v>
      </c>
      <c r="N31" s="5">
        <v>5906</v>
      </c>
    </row>
    <row r="32" spans="1:14">
      <c r="A32" s="1" t="s">
        <v>11</v>
      </c>
      <c r="B32" s="4">
        <v>93621</v>
      </c>
      <c r="C32" s="4">
        <v>94150</v>
      </c>
      <c r="D32" s="4">
        <v>102466</v>
      </c>
      <c r="E32" s="4">
        <v>90984</v>
      </c>
      <c r="F32" s="4">
        <v>75219</v>
      </c>
      <c r="G32" s="4">
        <v>69579</v>
      </c>
      <c r="H32" s="4">
        <v>84420</v>
      </c>
      <c r="I32" s="4">
        <v>122268</v>
      </c>
      <c r="J32" s="4">
        <v>149683</v>
      </c>
      <c r="K32" s="4">
        <v>141577</v>
      </c>
      <c r="L32" s="4">
        <v>125281</v>
      </c>
      <c r="M32" s="4">
        <v>98322</v>
      </c>
      <c r="N32" s="5">
        <v>1247570</v>
      </c>
    </row>
    <row r="33" spans="1:14">
      <c r="A33" s="1" t="s">
        <v>12</v>
      </c>
      <c r="B33" s="4">
        <v>148703</v>
      </c>
      <c r="C33" s="4">
        <v>146577</v>
      </c>
      <c r="D33" s="4">
        <v>132802</v>
      </c>
      <c r="E33" s="4">
        <v>156727</v>
      </c>
      <c r="F33" s="4">
        <v>165276</v>
      </c>
      <c r="G33" s="4">
        <v>162017</v>
      </c>
      <c r="H33" s="4">
        <v>161723</v>
      </c>
      <c r="I33" s="4">
        <v>212474</v>
      </c>
      <c r="J33" s="4">
        <v>250392</v>
      </c>
      <c r="K33" s="4">
        <v>282944</v>
      </c>
      <c r="L33" s="4">
        <v>267860</v>
      </c>
      <c r="M33" s="4">
        <v>290365</v>
      </c>
      <c r="N33" s="5">
        <v>2377860</v>
      </c>
    </row>
    <row r="34" spans="1:14">
      <c r="A34" s="1" t="s">
        <v>13</v>
      </c>
      <c r="B34" s="4">
        <v>2690</v>
      </c>
      <c r="C34" s="4">
        <v>109</v>
      </c>
      <c r="D34" s="4">
        <v>123</v>
      </c>
      <c r="E34" s="4">
        <v>136</v>
      </c>
      <c r="F34" s="4">
        <v>119</v>
      </c>
      <c r="G34" s="4">
        <v>77</v>
      </c>
      <c r="H34" s="4">
        <v>81</v>
      </c>
      <c r="I34" s="4">
        <v>117</v>
      </c>
      <c r="J34" s="4">
        <v>137</v>
      </c>
      <c r="K34" s="4">
        <v>134</v>
      </c>
      <c r="L34" s="4">
        <v>123</v>
      </c>
      <c r="M34" s="4">
        <v>276</v>
      </c>
      <c r="N34" s="5">
        <v>4122</v>
      </c>
    </row>
    <row r="35" spans="1:14">
      <c r="A35" s="1" t="s">
        <v>15</v>
      </c>
      <c r="B35" s="4">
        <v>367157</v>
      </c>
      <c r="C35" s="4">
        <v>378850</v>
      </c>
      <c r="D35" s="4">
        <v>367068</v>
      </c>
      <c r="E35" s="4">
        <v>376600</v>
      </c>
      <c r="F35" s="4">
        <v>378515</v>
      </c>
      <c r="G35" s="4">
        <v>367436</v>
      </c>
      <c r="H35" s="4">
        <v>383981</v>
      </c>
      <c r="I35" s="4">
        <v>379391</v>
      </c>
      <c r="J35" s="4">
        <v>394377</v>
      </c>
      <c r="K35" s="4">
        <v>395134</v>
      </c>
      <c r="L35" s="4">
        <v>369082</v>
      </c>
      <c r="M35" s="4">
        <v>395697</v>
      </c>
      <c r="N35" s="5">
        <v>4553288</v>
      </c>
    </row>
    <row r="36" spans="1:14">
      <c r="A36" s="1" t="s">
        <v>16</v>
      </c>
      <c r="B36" s="4">
        <v>3687</v>
      </c>
      <c r="C36" s="4">
        <v>4258</v>
      </c>
      <c r="D36" s="4">
        <v>3810</v>
      </c>
      <c r="E36" s="4">
        <v>5021</v>
      </c>
      <c r="F36" s="4">
        <v>5185</v>
      </c>
      <c r="G36" s="4">
        <v>4611</v>
      </c>
      <c r="H36" s="4">
        <v>3678</v>
      </c>
      <c r="I36" s="4">
        <v>4907</v>
      </c>
      <c r="J36" s="4">
        <v>6265</v>
      </c>
      <c r="K36" s="4">
        <v>7204</v>
      </c>
      <c r="L36" s="4">
        <v>5761</v>
      </c>
      <c r="M36" s="4">
        <v>6684</v>
      </c>
      <c r="N36" s="5">
        <v>61071</v>
      </c>
    </row>
    <row r="37" spans="1:14">
      <c r="A37" s="1" t="s">
        <v>17</v>
      </c>
      <c r="B37" s="4">
        <v>40272</v>
      </c>
      <c r="C37" s="4">
        <v>52174</v>
      </c>
      <c r="D37" s="4">
        <v>40424</v>
      </c>
      <c r="E37" s="4">
        <v>55223</v>
      </c>
      <c r="F37" s="4">
        <v>55343</v>
      </c>
      <c r="G37" s="4">
        <v>66865</v>
      </c>
      <c r="H37" s="4">
        <v>50142</v>
      </c>
      <c r="I37" s="4">
        <v>103571</v>
      </c>
      <c r="J37" s="4">
        <v>124951</v>
      </c>
      <c r="K37" s="4">
        <v>142569</v>
      </c>
      <c r="L37" s="4">
        <v>94474</v>
      </c>
      <c r="M37" s="4">
        <v>137192</v>
      </c>
      <c r="N37" s="5">
        <v>963200</v>
      </c>
    </row>
    <row r="38" spans="1:14">
      <c r="A38" s="1" t="s">
        <v>18</v>
      </c>
      <c r="B38" s="4">
        <v>284762</v>
      </c>
      <c r="C38" s="4">
        <v>321057</v>
      </c>
      <c r="D38" s="4">
        <v>205072</v>
      </c>
      <c r="E38" s="4">
        <v>261590</v>
      </c>
      <c r="F38" s="4">
        <v>302591</v>
      </c>
      <c r="G38" s="4">
        <v>361127</v>
      </c>
      <c r="H38" s="4">
        <v>289989</v>
      </c>
      <c r="I38" s="4">
        <v>450057</v>
      </c>
      <c r="J38" s="4">
        <v>549420</v>
      </c>
      <c r="K38" s="4">
        <v>635753</v>
      </c>
      <c r="L38" s="4">
        <v>528175</v>
      </c>
      <c r="M38" s="4">
        <v>624456</v>
      </c>
      <c r="N38" s="5">
        <v>4814049</v>
      </c>
    </row>
    <row r="39" spans="1:14">
      <c r="A39" s="1" t="s">
        <v>19</v>
      </c>
      <c r="B39" s="4">
        <v>13</v>
      </c>
      <c r="C39" s="4">
        <v>34</v>
      </c>
      <c r="D39" s="4">
        <v>25</v>
      </c>
      <c r="E39" s="4">
        <v>24</v>
      </c>
      <c r="F39" s="4">
        <v>23</v>
      </c>
      <c r="G39" s="4">
        <v>19</v>
      </c>
      <c r="H39" s="4">
        <v>16</v>
      </c>
      <c r="I39" s="4">
        <v>9</v>
      </c>
      <c r="J39" s="4">
        <v>10</v>
      </c>
      <c r="K39" s="4">
        <v>6</v>
      </c>
      <c r="L39" s="4">
        <v>17</v>
      </c>
      <c r="M39" s="4">
        <v>19</v>
      </c>
      <c r="N39" s="5">
        <v>215</v>
      </c>
    </row>
    <row r="40" spans="1:14">
      <c r="A40" s="1" t="s">
        <v>20</v>
      </c>
      <c r="B40" s="4">
        <v>1189</v>
      </c>
      <c r="C40" s="4">
        <v>7</v>
      </c>
      <c r="D40" s="4">
        <v>8</v>
      </c>
      <c r="E40" s="4">
        <v>11</v>
      </c>
      <c r="F40" s="4">
        <v>7</v>
      </c>
      <c r="G40" s="4">
        <v>6</v>
      </c>
      <c r="H40" s="4">
        <v>4</v>
      </c>
      <c r="I40" s="4">
        <v>2</v>
      </c>
      <c r="J40" s="4">
        <v>0</v>
      </c>
      <c r="K40" s="4">
        <v>0</v>
      </c>
      <c r="L40" s="4">
        <v>4</v>
      </c>
      <c r="M40" s="4">
        <v>23</v>
      </c>
      <c r="N40" s="5">
        <v>1261</v>
      </c>
    </row>
    <row r="41" spans="1:14">
      <c r="A41" s="1" t="s">
        <v>21</v>
      </c>
      <c r="B41" s="4">
        <v>29982</v>
      </c>
      <c r="C41" s="4">
        <v>31557</v>
      </c>
      <c r="D41" s="4">
        <v>29214</v>
      </c>
      <c r="E41" s="4">
        <v>28348</v>
      </c>
      <c r="F41" s="4">
        <v>28627</v>
      </c>
      <c r="G41" s="4">
        <v>29582</v>
      </c>
      <c r="H41" s="4">
        <v>31270</v>
      </c>
      <c r="I41" s="4">
        <v>26951</v>
      </c>
      <c r="J41" s="4">
        <v>27501</v>
      </c>
      <c r="K41" s="4">
        <v>27595</v>
      </c>
      <c r="L41" s="4">
        <v>27967</v>
      </c>
      <c r="M41" s="4">
        <v>31226</v>
      </c>
      <c r="N41" s="5">
        <v>349820</v>
      </c>
    </row>
    <row r="42" spans="1:14">
      <c r="A42" s="1" t="s">
        <v>23</v>
      </c>
      <c r="B42" s="4">
        <v>0</v>
      </c>
      <c r="C42" s="4">
        <v>171</v>
      </c>
      <c r="D42" s="4">
        <v>247</v>
      </c>
      <c r="E42" s="4">
        <v>199</v>
      </c>
      <c r="F42" s="4">
        <v>244</v>
      </c>
      <c r="G42" s="4">
        <v>175</v>
      </c>
      <c r="H42" s="4">
        <v>218</v>
      </c>
      <c r="I42" s="4">
        <v>174</v>
      </c>
      <c r="J42" s="4">
        <v>182</v>
      </c>
      <c r="K42" s="4">
        <v>35</v>
      </c>
      <c r="L42" s="4">
        <v>15</v>
      </c>
      <c r="M42" s="4">
        <v>231</v>
      </c>
      <c r="N42" s="5">
        <v>1891</v>
      </c>
    </row>
    <row r="43" spans="1:14">
      <c r="A43" s="1" t="s">
        <v>24</v>
      </c>
      <c r="B43" s="4">
        <v>1</v>
      </c>
      <c r="C43" s="4">
        <v>2</v>
      </c>
      <c r="D43" s="4">
        <v>0</v>
      </c>
      <c r="E43" s="4">
        <v>0</v>
      </c>
      <c r="F43" s="4">
        <v>0</v>
      </c>
      <c r="G43" s="4">
        <v>1</v>
      </c>
      <c r="H43" s="4">
        <v>1</v>
      </c>
      <c r="I43" s="4">
        <v>1</v>
      </c>
      <c r="J43" s="4">
        <v>3</v>
      </c>
      <c r="K43" s="4">
        <v>5</v>
      </c>
      <c r="L43" s="4">
        <v>4</v>
      </c>
      <c r="M43" s="4">
        <v>4</v>
      </c>
      <c r="N43" s="5">
        <v>22</v>
      </c>
    </row>
    <row r="44" spans="1:14">
      <c r="A44" s="1" t="s">
        <v>25</v>
      </c>
      <c r="B44" s="4">
        <v>2319</v>
      </c>
      <c r="C44" s="4">
        <v>4</v>
      </c>
      <c r="D44" s="4">
        <v>4</v>
      </c>
      <c r="E44" s="4">
        <v>5</v>
      </c>
      <c r="F44" s="4">
        <v>4</v>
      </c>
      <c r="G44" s="4">
        <v>4</v>
      </c>
      <c r="H44" s="4">
        <v>5</v>
      </c>
      <c r="I44" s="4">
        <v>11</v>
      </c>
      <c r="J44" s="4">
        <v>3</v>
      </c>
      <c r="K44" s="4">
        <v>4</v>
      </c>
      <c r="L44" s="4">
        <v>4</v>
      </c>
      <c r="M44" s="4">
        <v>6</v>
      </c>
      <c r="N44" s="5">
        <v>2373</v>
      </c>
    </row>
    <row r="45" spans="1:14" ht="15" thickBot="1">
      <c r="A45" s="6" t="s">
        <v>5</v>
      </c>
      <c r="B45" s="7">
        <f t="shared" ref="B45:N45" si="1">SUM(B29:B44)</f>
        <v>1091297</v>
      </c>
      <c r="C45" s="7">
        <f t="shared" si="1"/>
        <v>1178344</v>
      </c>
      <c r="D45" s="7">
        <f t="shared" si="1"/>
        <v>1002740</v>
      </c>
      <c r="E45" s="7">
        <f t="shared" si="1"/>
        <v>1098688</v>
      </c>
      <c r="F45" s="7">
        <f t="shared" si="1"/>
        <v>1121888</v>
      </c>
      <c r="G45" s="7">
        <f t="shared" si="1"/>
        <v>1164524</v>
      </c>
      <c r="H45" s="7">
        <f t="shared" si="1"/>
        <v>1182485</v>
      </c>
      <c r="I45" s="7">
        <f t="shared" si="1"/>
        <v>1487822</v>
      </c>
      <c r="J45" s="7">
        <f t="shared" si="1"/>
        <v>1702352</v>
      </c>
      <c r="K45" s="7">
        <f t="shared" si="1"/>
        <v>1790307</v>
      </c>
      <c r="L45" s="7">
        <f t="shared" si="1"/>
        <v>1592008</v>
      </c>
      <c r="M45" s="7">
        <f t="shared" si="1"/>
        <v>1751965</v>
      </c>
      <c r="N45" s="7">
        <f t="shared" si="1"/>
        <v>16164420</v>
      </c>
    </row>
    <row r="48" spans="1:14">
      <c r="A48" s="1" t="s">
        <v>55</v>
      </c>
    </row>
    <row r="50" spans="1:14">
      <c r="A50" s="2" t="s">
        <v>41</v>
      </c>
      <c r="B50" s="3" t="s">
        <v>42</v>
      </c>
      <c r="C50" s="3" t="s">
        <v>43</v>
      </c>
      <c r="D50" s="3" t="s">
        <v>44</v>
      </c>
      <c r="E50" s="3" t="s">
        <v>45</v>
      </c>
      <c r="F50" s="3" t="s">
        <v>46</v>
      </c>
      <c r="G50" s="3" t="s">
        <v>47</v>
      </c>
      <c r="H50" s="3" t="s">
        <v>48</v>
      </c>
      <c r="I50" s="3" t="s">
        <v>49</v>
      </c>
      <c r="J50" s="3" t="s">
        <v>50</v>
      </c>
      <c r="K50" s="3" t="s">
        <v>51</v>
      </c>
      <c r="L50" s="3" t="s">
        <v>52</v>
      </c>
      <c r="M50" s="3" t="s">
        <v>53</v>
      </c>
      <c r="N50" s="3" t="s">
        <v>5</v>
      </c>
    </row>
    <row r="51" spans="1:14">
      <c r="A51" s="1" t="s">
        <v>6</v>
      </c>
      <c r="B51" s="4">
        <v>7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5">
        <v>7</v>
      </c>
    </row>
    <row r="52" spans="1:14">
      <c r="A52" s="1" t="s">
        <v>8</v>
      </c>
      <c r="B52" s="4">
        <v>1341</v>
      </c>
      <c r="C52" s="4">
        <v>1198</v>
      </c>
      <c r="D52" s="4">
        <v>1219</v>
      </c>
      <c r="E52" s="4">
        <v>1313</v>
      </c>
      <c r="F52" s="4">
        <v>1495</v>
      </c>
      <c r="G52" s="4">
        <v>1573</v>
      </c>
      <c r="H52" s="4">
        <v>2103</v>
      </c>
      <c r="I52" s="4">
        <v>1987</v>
      </c>
      <c r="J52" s="4">
        <v>1782</v>
      </c>
      <c r="K52" s="4">
        <v>1575</v>
      </c>
      <c r="L52" s="4">
        <v>1200</v>
      </c>
      <c r="M52" s="4">
        <v>1657</v>
      </c>
      <c r="N52" s="5">
        <v>18443</v>
      </c>
    </row>
    <row r="53" spans="1:14">
      <c r="A53" s="1" t="s">
        <v>9</v>
      </c>
      <c r="B53" s="4">
        <v>176200</v>
      </c>
      <c r="C53" s="4">
        <v>127357</v>
      </c>
      <c r="D53" s="4">
        <v>133200</v>
      </c>
      <c r="E53" s="4">
        <v>126415</v>
      </c>
      <c r="F53" s="4">
        <v>118090</v>
      </c>
      <c r="G53" s="4">
        <v>168379</v>
      </c>
      <c r="H53" s="4">
        <v>203433</v>
      </c>
      <c r="I53" s="4">
        <v>218715</v>
      </c>
      <c r="J53" s="4">
        <v>252533</v>
      </c>
      <c r="K53" s="4">
        <v>276989</v>
      </c>
      <c r="L53" s="4">
        <v>214156</v>
      </c>
      <c r="M53" s="4">
        <v>219451</v>
      </c>
      <c r="N53" s="5">
        <v>2234918</v>
      </c>
    </row>
    <row r="54" spans="1:14">
      <c r="A54" s="1" t="s">
        <v>10</v>
      </c>
      <c r="B54" s="4">
        <v>1044</v>
      </c>
      <c r="C54" s="4">
        <v>151</v>
      </c>
      <c r="D54" s="4">
        <v>384</v>
      </c>
      <c r="E54" s="4">
        <v>2462</v>
      </c>
      <c r="F54" s="4">
        <v>668</v>
      </c>
      <c r="G54" s="4">
        <v>410</v>
      </c>
      <c r="H54" s="4">
        <v>695</v>
      </c>
      <c r="I54" s="4">
        <v>2085</v>
      </c>
      <c r="J54" s="4">
        <v>822</v>
      </c>
      <c r="K54" s="4">
        <v>542</v>
      </c>
      <c r="L54" s="4">
        <v>0</v>
      </c>
      <c r="M54" s="4">
        <v>0</v>
      </c>
      <c r="N54" s="5">
        <v>9263</v>
      </c>
    </row>
    <row r="55" spans="1:14">
      <c r="A55" s="1" t="s">
        <v>11</v>
      </c>
      <c r="B55" s="4">
        <v>123960</v>
      </c>
      <c r="C55" s="4">
        <v>127527</v>
      </c>
      <c r="D55" s="4">
        <v>112251</v>
      </c>
      <c r="E55" s="4">
        <v>121603</v>
      </c>
      <c r="F55" s="4">
        <v>128102</v>
      </c>
      <c r="G55" s="4">
        <v>126250</v>
      </c>
      <c r="H55" s="4">
        <v>153821</v>
      </c>
      <c r="I55" s="4">
        <v>144828</v>
      </c>
      <c r="J55" s="4">
        <v>149212</v>
      </c>
      <c r="K55" s="4">
        <v>142609</v>
      </c>
      <c r="L55" s="4">
        <v>138718</v>
      </c>
      <c r="M55" s="4">
        <v>148138</v>
      </c>
      <c r="N55" s="5">
        <v>1617019</v>
      </c>
    </row>
    <row r="56" spans="1:14">
      <c r="A56" s="1" t="s">
        <v>12</v>
      </c>
      <c r="B56" s="4">
        <v>212989</v>
      </c>
      <c r="C56" s="4">
        <v>113242</v>
      </c>
      <c r="D56" s="4">
        <v>84342</v>
      </c>
      <c r="E56" s="4">
        <v>92262</v>
      </c>
      <c r="F56" s="4">
        <v>118438</v>
      </c>
      <c r="G56" s="4">
        <v>134838</v>
      </c>
      <c r="H56" s="4">
        <v>225199</v>
      </c>
      <c r="I56" s="4">
        <v>236691</v>
      </c>
      <c r="J56" s="4">
        <v>241227</v>
      </c>
      <c r="K56" s="4">
        <v>261287</v>
      </c>
      <c r="L56" s="4">
        <v>181342</v>
      </c>
      <c r="M56" s="4">
        <v>255706</v>
      </c>
      <c r="N56" s="5">
        <v>2157563</v>
      </c>
    </row>
    <row r="57" spans="1:14">
      <c r="A57" s="1" t="s">
        <v>13</v>
      </c>
      <c r="B57" s="4">
        <v>3818</v>
      </c>
      <c r="C57" s="4">
        <v>114</v>
      </c>
      <c r="D57" s="4">
        <v>104</v>
      </c>
      <c r="E57" s="4">
        <v>103</v>
      </c>
      <c r="F57" s="4">
        <v>131</v>
      </c>
      <c r="G57" s="4">
        <v>143</v>
      </c>
      <c r="H57" s="4">
        <v>162</v>
      </c>
      <c r="I57" s="4">
        <v>190</v>
      </c>
      <c r="J57" s="4">
        <v>197</v>
      </c>
      <c r="K57" s="4">
        <v>189</v>
      </c>
      <c r="L57" s="4">
        <v>162</v>
      </c>
      <c r="M57" s="4">
        <v>192</v>
      </c>
      <c r="N57" s="5">
        <v>5505</v>
      </c>
    </row>
    <row r="58" spans="1:14">
      <c r="A58" s="1" t="s">
        <v>14</v>
      </c>
      <c r="B58" s="4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1327</v>
      </c>
      <c r="J58" s="4">
        <v>18296</v>
      </c>
      <c r="K58" s="4">
        <v>12615</v>
      </c>
      <c r="L58" s="4">
        <v>16924</v>
      </c>
      <c r="M58" s="4">
        <v>26973</v>
      </c>
      <c r="N58" s="5">
        <v>76135</v>
      </c>
    </row>
    <row r="59" spans="1:14">
      <c r="A59" s="1" t="s">
        <v>15</v>
      </c>
      <c r="B59" s="4">
        <v>384520</v>
      </c>
      <c r="C59" s="4">
        <v>389673</v>
      </c>
      <c r="D59" s="4">
        <v>376393</v>
      </c>
      <c r="E59" s="4">
        <v>385584</v>
      </c>
      <c r="F59" s="4">
        <v>390651</v>
      </c>
      <c r="G59" s="4">
        <v>383963</v>
      </c>
      <c r="H59" s="4">
        <v>406596</v>
      </c>
      <c r="I59" s="4">
        <v>396620</v>
      </c>
      <c r="J59" s="4">
        <v>407959</v>
      </c>
      <c r="K59" s="4">
        <v>404314</v>
      </c>
      <c r="L59" s="4">
        <v>365457</v>
      </c>
      <c r="M59" s="4">
        <v>411577</v>
      </c>
      <c r="N59" s="5">
        <v>4703307</v>
      </c>
    </row>
    <row r="60" spans="1:14">
      <c r="A60" s="1" t="s">
        <v>16</v>
      </c>
      <c r="B60" s="4">
        <v>4808</v>
      </c>
      <c r="C60" s="4">
        <v>2742</v>
      </c>
      <c r="D60" s="4">
        <v>2740</v>
      </c>
      <c r="E60" s="4">
        <v>4199</v>
      </c>
      <c r="F60" s="4">
        <v>6550</v>
      </c>
      <c r="G60" s="4">
        <v>5867</v>
      </c>
      <c r="H60" s="4">
        <v>7607</v>
      </c>
      <c r="I60" s="4">
        <v>6396</v>
      </c>
      <c r="J60" s="4">
        <v>6544</v>
      </c>
      <c r="K60" s="4">
        <v>6357</v>
      </c>
      <c r="L60" s="4">
        <v>5343</v>
      </c>
      <c r="M60" s="4">
        <v>6979</v>
      </c>
      <c r="N60" s="5">
        <v>66132</v>
      </c>
    </row>
    <row r="61" spans="1:14">
      <c r="A61" s="1" t="s">
        <v>17</v>
      </c>
      <c r="B61" s="4">
        <v>84045</v>
      </c>
      <c r="C61" s="4">
        <v>81393</v>
      </c>
      <c r="D61" s="4">
        <v>74100</v>
      </c>
      <c r="E61" s="4">
        <v>99283</v>
      </c>
      <c r="F61" s="4">
        <v>102913</v>
      </c>
      <c r="G61" s="4">
        <v>95144</v>
      </c>
      <c r="H61" s="4">
        <v>184687</v>
      </c>
      <c r="I61" s="4">
        <v>183281</v>
      </c>
      <c r="J61" s="4">
        <v>147861</v>
      </c>
      <c r="K61" s="4">
        <v>172648</v>
      </c>
      <c r="L61" s="4">
        <v>121003</v>
      </c>
      <c r="M61" s="4">
        <v>151534</v>
      </c>
      <c r="N61" s="5">
        <v>1497892</v>
      </c>
    </row>
    <row r="62" spans="1:14">
      <c r="A62" s="1" t="s">
        <v>18</v>
      </c>
      <c r="B62" s="4">
        <v>398302</v>
      </c>
      <c r="C62" s="4">
        <v>301871</v>
      </c>
      <c r="D62" s="4">
        <v>360292</v>
      </c>
      <c r="E62" s="4">
        <v>389441</v>
      </c>
      <c r="F62" s="4">
        <v>372141</v>
      </c>
      <c r="G62" s="4">
        <v>344931</v>
      </c>
      <c r="H62" s="4">
        <v>762991</v>
      </c>
      <c r="I62" s="4">
        <v>700863</v>
      </c>
      <c r="J62" s="4">
        <v>561217</v>
      </c>
      <c r="K62" s="4">
        <v>749250</v>
      </c>
      <c r="L62" s="4">
        <v>491524</v>
      </c>
      <c r="M62" s="4">
        <v>808335</v>
      </c>
      <c r="N62" s="5">
        <v>6241158</v>
      </c>
    </row>
    <row r="63" spans="1:14">
      <c r="A63" s="1" t="s">
        <v>19</v>
      </c>
      <c r="B63" s="4">
        <v>25</v>
      </c>
      <c r="C63" s="4">
        <v>47</v>
      </c>
      <c r="D63" s="4">
        <v>63</v>
      </c>
      <c r="E63" s="4">
        <v>51</v>
      </c>
      <c r="F63" s="4">
        <v>45</v>
      </c>
      <c r="G63" s="4">
        <v>34</v>
      </c>
      <c r="H63" s="4">
        <v>31</v>
      </c>
      <c r="I63" s="4">
        <v>15</v>
      </c>
      <c r="J63" s="4">
        <v>9</v>
      </c>
      <c r="K63" s="4">
        <v>10</v>
      </c>
      <c r="L63" s="4">
        <v>8</v>
      </c>
      <c r="M63" s="4">
        <v>30</v>
      </c>
      <c r="N63" s="5">
        <v>368</v>
      </c>
    </row>
    <row r="64" spans="1:14">
      <c r="A64" s="1" t="s">
        <v>20</v>
      </c>
      <c r="B64" s="4">
        <v>2851</v>
      </c>
      <c r="C64" s="4">
        <v>2</v>
      </c>
      <c r="D64" s="4">
        <v>7</v>
      </c>
      <c r="E64" s="4">
        <v>2</v>
      </c>
      <c r="F64" s="4">
        <v>5</v>
      </c>
      <c r="G64" s="4">
        <v>4</v>
      </c>
      <c r="H64" s="4">
        <v>3</v>
      </c>
      <c r="I64" s="4">
        <v>1</v>
      </c>
      <c r="J64" s="4">
        <v>0</v>
      </c>
      <c r="K64" s="4">
        <v>1</v>
      </c>
      <c r="L64" s="4">
        <v>1</v>
      </c>
      <c r="M64" s="4">
        <v>2</v>
      </c>
      <c r="N64" s="5">
        <v>2879</v>
      </c>
    </row>
    <row r="65" spans="1:14">
      <c r="A65" s="1" t="s">
        <v>21</v>
      </c>
      <c r="B65" s="4">
        <v>31255</v>
      </c>
      <c r="C65" s="4">
        <v>36915</v>
      </c>
      <c r="D65" s="4">
        <v>35515</v>
      </c>
      <c r="E65" s="4">
        <v>35814</v>
      </c>
      <c r="F65" s="4">
        <v>34553</v>
      </c>
      <c r="G65" s="4">
        <v>32455</v>
      </c>
      <c r="H65" s="4">
        <v>34694</v>
      </c>
      <c r="I65" s="4">
        <v>33146</v>
      </c>
      <c r="J65" s="4">
        <v>33605</v>
      </c>
      <c r="K65" s="4">
        <v>32878</v>
      </c>
      <c r="L65" s="4">
        <v>32436</v>
      </c>
      <c r="M65" s="4">
        <v>39104</v>
      </c>
      <c r="N65" s="5">
        <v>412370</v>
      </c>
    </row>
    <row r="66" spans="1:14">
      <c r="A66" s="1" t="s">
        <v>23</v>
      </c>
      <c r="B66" s="4">
        <v>163</v>
      </c>
      <c r="C66" s="4">
        <v>38</v>
      </c>
      <c r="D66" s="4">
        <v>31</v>
      </c>
      <c r="E66" s="4">
        <v>6</v>
      </c>
      <c r="F66" s="4">
        <v>0</v>
      </c>
      <c r="G66" s="4">
        <v>96</v>
      </c>
      <c r="H66" s="4">
        <v>192</v>
      </c>
      <c r="I66" s="4">
        <v>255</v>
      </c>
      <c r="J66" s="4">
        <v>259</v>
      </c>
      <c r="K66" s="4">
        <v>357</v>
      </c>
      <c r="L66" s="4">
        <v>165</v>
      </c>
      <c r="M66" s="4">
        <v>393</v>
      </c>
      <c r="N66" s="5">
        <v>1955</v>
      </c>
    </row>
    <row r="67" spans="1:14">
      <c r="A67" s="1" t="s">
        <v>24</v>
      </c>
      <c r="B67" s="4">
        <v>2</v>
      </c>
      <c r="C67" s="4">
        <v>0</v>
      </c>
      <c r="D67" s="4">
        <v>1</v>
      </c>
      <c r="E67" s="4">
        <v>0</v>
      </c>
      <c r="F67" s="4">
        <v>0</v>
      </c>
      <c r="G67" s="4">
        <v>2</v>
      </c>
      <c r="H67" s="4">
        <v>4</v>
      </c>
      <c r="I67" s="4">
        <v>5</v>
      </c>
      <c r="J67" s="4">
        <v>7</v>
      </c>
      <c r="K67" s="4">
        <v>8</v>
      </c>
      <c r="L67" s="4">
        <v>2</v>
      </c>
      <c r="M67" s="4">
        <v>13</v>
      </c>
      <c r="N67" s="5">
        <v>44</v>
      </c>
    </row>
    <row r="68" spans="1:14">
      <c r="A68" s="1" t="s">
        <v>25</v>
      </c>
      <c r="B68" s="4">
        <v>4734</v>
      </c>
      <c r="C68" s="4">
        <v>2</v>
      </c>
      <c r="D68" s="4">
        <v>3</v>
      </c>
      <c r="E68" s="4">
        <v>3</v>
      </c>
      <c r="F68" s="4">
        <v>3</v>
      </c>
      <c r="G68" s="4">
        <v>6</v>
      </c>
      <c r="H68" s="4">
        <v>7</v>
      </c>
      <c r="I68" s="4">
        <v>16</v>
      </c>
      <c r="J68" s="4">
        <v>5</v>
      </c>
      <c r="K68" s="4">
        <v>6</v>
      </c>
      <c r="L68" s="4">
        <v>2</v>
      </c>
      <c r="M68" s="4">
        <v>9</v>
      </c>
      <c r="N68" s="5">
        <v>4796</v>
      </c>
    </row>
    <row r="69" spans="1:14" ht="15" thickBot="1">
      <c r="A69" s="6" t="s">
        <v>5</v>
      </c>
      <c r="B69" s="7">
        <f t="shared" ref="B69:N69" si="2">SUM(B51:B68)</f>
        <v>1430064</v>
      </c>
      <c r="C69" s="7">
        <f t="shared" si="2"/>
        <v>1182272</v>
      </c>
      <c r="D69" s="7">
        <f t="shared" si="2"/>
        <v>1180645</v>
      </c>
      <c r="E69" s="7">
        <f t="shared" si="2"/>
        <v>1258541</v>
      </c>
      <c r="F69" s="7">
        <f t="shared" si="2"/>
        <v>1273785</v>
      </c>
      <c r="G69" s="7">
        <f t="shared" si="2"/>
        <v>1294095</v>
      </c>
      <c r="H69" s="7">
        <f t="shared" si="2"/>
        <v>1982225</v>
      </c>
      <c r="I69" s="7">
        <f t="shared" si="2"/>
        <v>1926421</v>
      </c>
      <c r="J69" s="7">
        <f t="shared" si="2"/>
        <v>1821535</v>
      </c>
      <c r="K69" s="7">
        <f t="shared" si="2"/>
        <v>2061635</v>
      </c>
      <c r="L69" s="7">
        <f t="shared" si="2"/>
        <v>1568443</v>
      </c>
      <c r="M69" s="7">
        <f t="shared" si="2"/>
        <v>2070093</v>
      </c>
      <c r="N69" s="7">
        <f t="shared" si="2"/>
        <v>19049754</v>
      </c>
    </row>
    <row r="72" spans="1:14">
      <c r="A72" s="1" t="s">
        <v>56</v>
      </c>
    </row>
    <row r="74" spans="1:14">
      <c r="A74" s="2" t="s">
        <v>41</v>
      </c>
      <c r="B74" s="3" t="s">
        <v>42</v>
      </c>
      <c r="C74" s="3" t="s">
        <v>43</v>
      </c>
      <c r="D74" s="3" t="s">
        <v>44</v>
      </c>
      <c r="E74" s="3" t="s">
        <v>45</v>
      </c>
      <c r="F74" s="3" t="s">
        <v>46</v>
      </c>
      <c r="G74" s="3" t="s">
        <v>47</v>
      </c>
      <c r="H74" s="3" t="s">
        <v>48</v>
      </c>
      <c r="I74" s="3" t="s">
        <v>49</v>
      </c>
      <c r="J74" s="3" t="s">
        <v>50</v>
      </c>
      <c r="K74" s="3" t="s">
        <v>51</v>
      </c>
      <c r="L74" s="3" t="s">
        <v>52</v>
      </c>
      <c r="M74" s="3" t="s">
        <v>53</v>
      </c>
      <c r="N74" s="3" t="s">
        <v>5</v>
      </c>
    </row>
    <row r="75" spans="1:14">
      <c r="A75" s="1" t="s">
        <v>6</v>
      </c>
      <c r="B75" s="4">
        <v>18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5">
        <v>18</v>
      </c>
    </row>
    <row r="76" spans="1:14">
      <c r="A76" s="1" t="s">
        <v>7</v>
      </c>
      <c r="B76" s="4">
        <v>56</v>
      </c>
      <c r="C76" s="4">
        <v>0</v>
      </c>
      <c r="D76" s="4">
        <v>0</v>
      </c>
      <c r="E76" s="4">
        <v>0</v>
      </c>
      <c r="F76" s="4">
        <v>10</v>
      </c>
      <c r="G76" s="4">
        <v>11</v>
      </c>
      <c r="H76" s="4">
        <v>13</v>
      </c>
      <c r="I76" s="4">
        <v>11</v>
      </c>
      <c r="J76" s="4">
        <v>12</v>
      </c>
      <c r="K76" s="4">
        <v>15</v>
      </c>
      <c r="L76" s="4">
        <v>14</v>
      </c>
      <c r="M76" s="4">
        <v>16</v>
      </c>
      <c r="N76" s="5">
        <v>158</v>
      </c>
    </row>
    <row r="77" spans="1:14">
      <c r="A77" s="1" t="s">
        <v>11</v>
      </c>
      <c r="B77" s="4">
        <v>281352</v>
      </c>
      <c r="C77" s="4">
        <v>304177</v>
      </c>
      <c r="D77" s="4">
        <v>328346</v>
      </c>
      <c r="E77" s="4">
        <v>288833</v>
      </c>
      <c r="F77" s="4">
        <v>312305</v>
      </c>
      <c r="G77" s="4">
        <v>257792</v>
      </c>
      <c r="H77" s="4">
        <v>327226</v>
      </c>
      <c r="I77" s="4">
        <v>352842</v>
      </c>
      <c r="J77" s="4">
        <v>348128</v>
      </c>
      <c r="K77" s="4">
        <v>367562</v>
      </c>
      <c r="L77" s="4">
        <v>321939</v>
      </c>
      <c r="M77" s="4">
        <v>359486</v>
      </c>
      <c r="N77" s="5">
        <v>3849988</v>
      </c>
    </row>
    <row r="78" spans="1:14">
      <c r="A78" s="1" t="s">
        <v>12</v>
      </c>
      <c r="B78" s="4">
        <v>180214</v>
      </c>
      <c r="C78" s="4">
        <v>154117</v>
      </c>
      <c r="D78" s="4">
        <v>82489</v>
      </c>
      <c r="E78" s="4">
        <v>102942</v>
      </c>
      <c r="F78" s="4">
        <v>181726</v>
      </c>
      <c r="G78" s="4">
        <v>218755</v>
      </c>
      <c r="H78" s="4">
        <v>205212</v>
      </c>
      <c r="I78" s="4">
        <v>276586</v>
      </c>
      <c r="J78" s="4">
        <v>217536</v>
      </c>
      <c r="K78" s="4">
        <v>143541</v>
      </c>
      <c r="L78" s="4">
        <v>104605</v>
      </c>
      <c r="M78" s="4">
        <v>135041</v>
      </c>
      <c r="N78" s="5">
        <v>2002764</v>
      </c>
    </row>
    <row r="79" spans="1:14">
      <c r="A79" s="1" t="s">
        <v>13</v>
      </c>
      <c r="B79" s="4">
        <v>8988</v>
      </c>
      <c r="C79" s="4">
        <v>372</v>
      </c>
      <c r="D79" s="4">
        <v>253</v>
      </c>
      <c r="E79" s="4">
        <v>306</v>
      </c>
      <c r="F79" s="4">
        <v>330</v>
      </c>
      <c r="G79" s="4">
        <v>335</v>
      </c>
      <c r="H79" s="4">
        <v>351</v>
      </c>
      <c r="I79" s="4">
        <v>451</v>
      </c>
      <c r="J79" s="4">
        <v>445</v>
      </c>
      <c r="K79" s="4">
        <v>398</v>
      </c>
      <c r="L79" s="4">
        <v>423</v>
      </c>
      <c r="M79" s="4">
        <v>495</v>
      </c>
      <c r="N79" s="5">
        <v>13147</v>
      </c>
    </row>
    <row r="80" spans="1:14">
      <c r="A80" s="1" t="s">
        <v>14</v>
      </c>
      <c r="B80" s="4">
        <v>17338</v>
      </c>
      <c r="C80" s="4">
        <v>11556</v>
      </c>
      <c r="D80" s="4">
        <v>1848</v>
      </c>
      <c r="E80" s="4">
        <v>7753</v>
      </c>
      <c r="F80" s="4">
        <v>1136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5">
        <v>39631</v>
      </c>
    </row>
    <row r="81" spans="1:14">
      <c r="A81" s="1" t="s">
        <v>15</v>
      </c>
      <c r="B81" s="4">
        <v>400550</v>
      </c>
      <c r="C81" s="4">
        <v>412432</v>
      </c>
      <c r="D81" s="4">
        <v>392916</v>
      </c>
      <c r="E81" s="4">
        <v>407011</v>
      </c>
      <c r="F81" s="4">
        <v>416477</v>
      </c>
      <c r="G81" s="4">
        <v>397274</v>
      </c>
      <c r="H81" s="4">
        <v>420352</v>
      </c>
      <c r="I81" s="4">
        <v>415480</v>
      </c>
      <c r="J81" s="4">
        <v>430140</v>
      </c>
      <c r="K81" s="4">
        <v>423769</v>
      </c>
      <c r="L81" s="4">
        <v>387910</v>
      </c>
      <c r="M81" s="4">
        <v>429912</v>
      </c>
      <c r="N81" s="5">
        <v>4934223</v>
      </c>
    </row>
    <row r="82" spans="1:14">
      <c r="A82" s="1" t="s">
        <v>16</v>
      </c>
      <c r="B82" s="4">
        <v>5370</v>
      </c>
      <c r="C82" s="4">
        <v>6373</v>
      </c>
      <c r="D82" s="4">
        <v>3054</v>
      </c>
      <c r="E82" s="4">
        <v>4211</v>
      </c>
      <c r="F82" s="4">
        <v>7272</v>
      </c>
      <c r="G82" s="4">
        <v>6677</v>
      </c>
      <c r="H82" s="4">
        <v>6007</v>
      </c>
      <c r="I82" s="4">
        <v>8581</v>
      </c>
      <c r="J82" s="4">
        <v>6680</v>
      </c>
      <c r="K82" s="4">
        <v>5150</v>
      </c>
      <c r="L82" s="4">
        <v>4672</v>
      </c>
      <c r="M82" s="4">
        <v>6125</v>
      </c>
      <c r="N82" s="5">
        <v>70172</v>
      </c>
    </row>
    <row r="83" spans="1:14">
      <c r="A83" s="1" t="s">
        <v>17</v>
      </c>
      <c r="B83" s="4">
        <v>112782</v>
      </c>
      <c r="C83" s="4">
        <v>211636</v>
      </c>
      <c r="D83" s="4">
        <v>90752</v>
      </c>
      <c r="E83" s="4">
        <v>167143</v>
      </c>
      <c r="F83" s="4">
        <v>179073</v>
      </c>
      <c r="G83" s="4">
        <v>174898</v>
      </c>
      <c r="H83" s="4">
        <v>201121</v>
      </c>
      <c r="I83" s="4">
        <v>385198</v>
      </c>
      <c r="J83" s="4">
        <v>343269</v>
      </c>
      <c r="K83" s="4">
        <v>301240</v>
      </c>
      <c r="L83" s="4">
        <v>237644</v>
      </c>
      <c r="M83" s="4">
        <v>312031</v>
      </c>
      <c r="N83" s="5">
        <v>2716787</v>
      </c>
    </row>
    <row r="84" spans="1:14">
      <c r="A84" s="1" t="s">
        <v>18</v>
      </c>
      <c r="B84" s="4">
        <v>513436</v>
      </c>
      <c r="C84" s="4">
        <v>737537</v>
      </c>
      <c r="D84" s="4">
        <v>314992</v>
      </c>
      <c r="E84" s="4">
        <v>456622</v>
      </c>
      <c r="F84" s="4">
        <v>684407</v>
      </c>
      <c r="G84" s="4">
        <v>660237</v>
      </c>
      <c r="H84" s="4">
        <v>620336</v>
      </c>
      <c r="I84" s="4">
        <v>935216</v>
      </c>
      <c r="J84" s="4">
        <v>592986</v>
      </c>
      <c r="K84" s="4">
        <v>674835</v>
      </c>
      <c r="L84" s="4">
        <v>370883</v>
      </c>
      <c r="M84" s="4">
        <v>688441</v>
      </c>
      <c r="N84" s="5">
        <v>7249928</v>
      </c>
    </row>
    <row r="85" spans="1:14">
      <c r="A85" s="1" t="s">
        <v>19</v>
      </c>
      <c r="B85" s="4">
        <v>83</v>
      </c>
      <c r="C85" s="4">
        <v>72</v>
      </c>
      <c r="D85" s="4">
        <v>86</v>
      </c>
      <c r="E85" s="4">
        <v>87</v>
      </c>
      <c r="F85" s="4">
        <v>67</v>
      </c>
      <c r="G85" s="4">
        <v>55</v>
      </c>
      <c r="H85" s="4">
        <v>26</v>
      </c>
      <c r="I85" s="4">
        <v>21</v>
      </c>
      <c r="J85" s="4">
        <v>17</v>
      </c>
      <c r="K85" s="4">
        <v>9</v>
      </c>
      <c r="L85" s="4">
        <v>22</v>
      </c>
      <c r="M85" s="4">
        <v>69</v>
      </c>
      <c r="N85" s="5">
        <v>614</v>
      </c>
    </row>
    <row r="86" spans="1:14">
      <c r="A86" s="1" t="s">
        <v>20</v>
      </c>
      <c r="B86" s="4">
        <v>10501</v>
      </c>
      <c r="C86" s="4">
        <v>21</v>
      </c>
      <c r="D86" s="4">
        <v>26</v>
      </c>
      <c r="E86" s="4">
        <v>24</v>
      </c>
      <c r="F86" s="4">
        <v>23</v>
      </c>
      <c r="G86" s="4">
        <v>22</v>
      </c>
      <c r="H86" s="4">
        <v>12</v>
      </c>
      <c r="I86" s="4">
        <v>6</v>
      </c>
      <c r="J86" s="4">
        <v>4</v>
      </c>
      <c r="K86" s="4">
        <v>3</v>
      </c>
      <c r="L86" s="4">
        <v>7</v>
      </c>
      <c r="M86" s="4">
        <v>18</v>
      </c>
      <c r="N86" s="5">
        <v>10667</v>
      </c>
    </row>
    <row r="87" spans="1:14">
      <c r="A87" s="1" t="s">
        <v>21</v>
      </c>
      <c r="B87" s="4">
        <v>37038</v>
      </c>
      <c r="C87" s="4">
        <v>39259</v>
      </c>
      <c r="D87" s="4">
        <v>37275</v>
      </c>
      <c r="E87" s="4">
        <v>36265</v>
      </c>
      <c r="F87" s="4">
        <v>37061</v>
      </c>
      <c r="G87" s="4">
        <v>34898</v>
      </c>
      <c r="H87" s="4">
        <v>38596</v>
      </c>
      <c r="I87" s="4">
        <v>37883</v>
      </c>
      <c r="J87" s="4">
        <v>39741</v>
      </c>
      <c r="K87" s="4">
        <v>35920</v>
      </c>
      <c r="L87" s="4">
        <v>39723</v>
      </c>
      <c r="M87" s="4">
        <v>44356</v>
      </c>
      <c r="N87" s="5">
        <v>458015</v>
      </c>
    </row>
    <row r="88" spans="1:14">
      <c r="A88" s="1" t="s">
        <v>22</v>
      </c>
      <c r="B88" s="4">
        <v>7</v>
      </c>
      <c r="C88" s="4">
        <v>47</v>
      </c>
      <c r="D88" s="4">
        <v>131</v>
      </c>
      <c r="E88" s="4">
        <v>155</v>
      </c>
      <c r="F88" s="4">
        <v>111</v>
      </c>
      <c r="G88" s="4">
        <v>87</v>
      </c>
      <c r="H88" s="4">
        <v>123</v>
      </c>
      <c r="I88" s="4">
        <v>229</v>
      </c>
      <c r="J88" s="4">
        <v>233</v>
      </c>
      <c r="K88" s="4">
        <v>324</v>
      </c>
      <c r="L88" s="4">
        <v>189</v>
      </c>
      <c r="M88" s="4">
        <v>561</v>
      </c>
      <c r="N88" s="5">
        <v>2197</v>
      </c>
    </row>
    <row r="89" spans="1:14">
      <c r="A89" s="1" t="s">
        <v>24</v>
      </c>
      <c r="B89" s="4">
        <v>7</v>
      </c>
      <c r="C89" s="4">
        <v>3</v>
      </c>
      <c r="D89" s="4">
        <v>0</v>
      </c>
      <c r="E89" s="4">
        <v>0</v>
      </c>
      <c r="F89" s="4">
        <v>4</v>
      </c>
      <c r="G89" s="4">
        <v>4</v>
      </c>
      <c r="H89" s="4">
        <v>4</v>
      </c>
      <c r="I89" s="4">
        <v>4</v>
      </c>
      <c r="J89" s="4">
        <v>3</v>
      </c>
      <c r="K89" s="4">
        <v>2</v>
      </c>
      <c r="L89" s="4">
        <v>1</v>
      </c>
      <c r="M89" s="4">
        <v>0</v>
      </c>
      <c r="N89" s="5">
        <v>32</v>
      </c>
    </row>
    <row r="90" spans="1:14">
      <c r="A90" s="1" t="s">
        <v>25</v>
      </c>
      <c r="B90" s="4">
        <v>12956</v>
      </c>
      <c r="C90" s="4">
        <v>54</v>
      </c>
      <c r="D90" s="4">
        <v>24</v>
      </c>
      <c r="E90" s="4">
        <v>38</v>
      </c>
      <c r="F90" s="4">
        <v>43</v>
      </c>
      <c r="G90" s="4">
        <v>37</v>
      </c>
      <c r="H90" s="4">
        <v>33</v>
      </c>
      <c r="I90" s="4">
        <v>66</v>
      </c>
      <c r="J90" s="4">
        <v>39</v>
      </c>
      <c r="K90" s="4">
        <v>44</v>
      </c>
      <c r="L90" s="4">
        <v>32</v>
      </c>
      <c r="M90" s="4">
        <v>52</v>
      </c>
      <c r="N90" s="5">
        <v>13418</v>
      </c>
    </row>
    <row r="91" spans="1:14" ht="15" thickBot="1">
      <c r="A91" s="6" t="s">
        <v>5</v>
      </c>
      <c r="B91" s="7">
        <f t="shared" ref="B91:N91" si="3">SUM(B75:B90)</f>
        <v>1580696</v>
      </c>
      <c r="C91" s="7">
        <f t="shared" si="3"/>
        <v>1877656</v>
      </c>
      <c r="D91" s="7">
        <f t="shared" si="3"/>
        <v>1252192</v>
      </c>
      <c r="E91" s="7">
        <f t="shared" si="3"/>
        <v>1471390</v>
      </c>
      <c r="F91" s="7">
        <f t="shared" si="3"/>
        <v>1820045</v>
      </c>
      <c r="G91" s="7">
        <f t="shared" si="3"/>
        <v>1751082</v>
      </c>
      <c r="H91" s="7">
        <f t="shared" si="3"/>
        <v>1819412</v>
      </c>
      <c r="I91" s="7">
        <f t="shared" si="3"/>
        <v>2412574</v>
      </c>
      <c r="J91" s="7">
        <f t="shared" si="3"/>
        <v>1979233</v>
      </c>
      <c r="K91" s="7">
        <f t="shared" si="3"/>
        <v>1952812</v>
      </c>
      <c r="L91" s="7">
        <f t="shared" si="3"/>
        <v>1468064</v>
      </c>
      <c r="M91" s="7">
        <f t="shared" si="3"/>
        <v>1976603</v>
      </c>
      <c r="N91" s="7">
        <f t="shared" si="3"/>
        <v>21361759</v>
      </c>
    </row>
    <row r="94" spans="1:14">
      <c r="A94" s="1" t="s">
        <v>57</v>
      </c>
    </row>
    <row r="96" spans="1:14">
      <c r="A96" s="2" t="s">
        <v>41</v>
      </c>
      <c r="B96" s="3" t="s">
        <v>42</v>
      </c>
      <c r="C96" s="3" t="s">
        <v>43</v>
      </c>
      <c r="D96" s="3" t="s">
        <v>44</v>
      </c>
      <c r="E96" s="3" t="s">
        <v>45</v>
      </c>
      <c r="F96" s="3" t="s">
        <v>46</v>
      </c>
      <c r="G96" s="3" t="s">
        <v>47</v>
      </c>
      <c r="H96" s="3" t="s">
        <v>48</v>
      </c>
      <c r="I96" s="3" t="s">
        <v>49</v>
      </c>
      <c r="J96" s="3" t="s">
        <v>50</v>
      </c>
      <c r="K96" s="3" t="s">
        <v>51</v>
      </c>
      <c r="L96" s="3" t="s">
        <v>52</v>
      </c>
      <c r="M96" s="3" t="s">
        <v>53</v>
      </c>
      <c r="N96" s="3" t="s">
        <v>5</v>
      </c>
    </row>
    <row r="97" spans="1:14">
      <c r="A97" s="1" t="s">
        <v>6</v>
      </c>
      <c r="B97" s="4">
        <v>9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5">
        <v>9</v>
      </c>
    </row>
    <row r="98" spans="1:14">
      <c r="A98" s="1" t="s">
        <v>7</v>
      </c>
      <c r="B98" s="4">
        <v>110</v>
      </c>
      <c r="C98" s="4">
        <v>15</v>
      </c>
      <c r="D98" s="4">
        <v>14</v>
      </c>
      <c r="E98" s="4">
        <v>18</v>
      </c>
      <c r="F98" s="4">
        <v>14</v>
      </c>
      <c r="G98" s="4">
        <v>15</v>
      </c>
      <c r="H98" s="4">
        <v>19</v>
      </c>
      <c r="I98" s="4">
        <v>1</v>
      </c>
      <c r="J98" s="4">
        <v>4</v>
      </c>
      <c r="K98" s="4">
        <v>4</v>
      </c>
      <c r="L98" s="4">
        <v>11</v>
      </c>
      <c r="M98" s="4">
        <v>3</v>
      </c>
      <c r="N98" s="5">
        <v>228</v>
      </c>
    </row>
    <row r="99" spans="1:14">
      <c r="A99" s="1" t="s">
        <v>11</v>
      </c>
      <c r="B99" s="4">
        <v>374249</v>
      </c>
      <c r="C99" s="4">
        <v>357207</v>
      </c>
      <c r="D99" s="4">
        <v>379476</v>
      </c>
      <c r="E99" s="4">
        <v>393109</v>
      </c>
      <c r="F99" s="4">
        <v>435185</v>
      </c>
      <c r="G99" s="4">
        <v>375223</v>
      </c>
      <c r="H99" s="4">
        <v>427266</v>
      </c>
      <c r="I99" s="4">
        <v>425496</v>
      </c>
      <c r="J99" s="4">
        <v>407034</v>
      </c>
      <c r="K99" s="4">
        <v>499256</v>
      </c>
      <c r="L99" s="4">
        <v>384303</v>
      </c>
      <c r="M99" s="4">
        <v>392528</v>
      </c>
      <c r="N99" s="5">
        <v>4850332</v>
      </c>
    </row>
    <row r="100" spans="1:14">
      <c r="A100" s="1" t="s">
        <v>12</v>
      </c>
      <c r="B100" s="4">
        <v>157985</v>
      </c>
      <c r="C100" s="4">
        <v>90610</v>
      </c>
      <c r="D100" s="4">
        <v>57638</v>
      </c>
      <c r="E100" s="4">
        <v>115539</v>
      </c>
      <c r="F100" s="4">
        <v>119590</v>
      </c>
      <c r="G100" s="4">
        <v>155697</v>
      </c>
      <c r="H100" s="4">
        <v>202891</v>
      </c>
      <c r="I100" s="4">
        <v>221805</v>
      </c>
      <c r="J100" s="4">
        <v>100024</v>
      </c>
      <c r="K100" s="4">
        <v>176676</v>
      </c>
      <c r="L100" s="4">
        <v>226705</v>
      </c>
      <c r="M100" s="4">
        <v>164167</v>
      </c>
      <c r="N100" s="5">
        <v>1789327</v>
      </c>
    </row>
    <row r="101" spans="1:14">
      <c r="A101" s="1" t="s">
        <v>13</v>
      </c>
      <c r="B101" s="4">
        <v>1340</v>
      </c>
      <c r="C101" s="4">
        <v>20</v>
      </c>
      <c r="D101" s="4">
        <v>15</v>
      </c>
      <c r="E101" s="4">
        <v>19</v>
      </c>
      <c r="F101" s="4">
        <v>13</v>
      </c>
      <c r="G101" s="4">
        <v>32</v>
      </c>
      <c r="H101" s="4">
        <v>23</v>
      </c>
      <c r="I101" s="4">
        <v>35</v>
      </c>
      <c r="J101" s="4">
        <v>28</v>
      </c>
      <c r="K101" s="4">
        <v>33</v>
      </c>
      <c r="L101" s="4">
        <v>29</v>
      </c>
      <c r="M101" s="4">
        <v>33</v>
      </c>
      <c r="N101" s="5">
        <v>1620</v>
      </c>
    </row>
    <row r="102" spans="1:14">
      <c r="A102" s="1" t="s">
        <v>15</v>
      </c>
      <c r="B102" s="4">
        <v>413910</v>
      </c>
      <c r="C102" s="4">
        <v>419373</v>
      </c>
      <c r="D102" s="4">
        <v>400189</v>
      </c>
      <c r="E102" s="4">
        <v>411490</v>
      </c>
      <c r="F102" s="4">
        <v>422840</v>
      </c>
      <c r="G102" s="4">
        <v>410055</v>
      </c>
      <c r="H102" s="4">
        <v>435028</v>
      </c>
      <c r="I102" s="4">
        <v>419856</v>
      </c>
      <c r="J102" s="4">
        <v>410472</v>
      </c>
      <c r="K102" s="4">
        <v>427064</v>
      </c>
      <c r="L102" s="4">
        <v>392557</v>
      </c>
      <c r="M102" s="4">
        <v>432837</v>
      </c>
      <c r="N102" s="5">
        <v>4995671</v>
      </c>
    </row>
    <row r="103" spans="1:14">
      <c r="A103" s="1" t="s">
        <v>16</v>
      </c>
      <c r="B103" s="4">
        <v>5760</v>
      </c>
      <c r="C103" s="4">
        <v>2826</v>
      </c>
      <c r="D103" s="4">
        <v>1694</v>
      </c>
      <c r="E103" s="4">
        <v>5385</v>
      </c>
      <c r="F103" s="4">
        <v>5130</v>
      </c>
      <c r="G103" s="4">
        <v>5642</v>
      </c>
      <c r="H103" s="4">
        <v>6508</v>
      </c>
      <c r="I103" s="4">
        <v>7255</v>
      </c>
      <c r="J103" s="4">
        <v>4423</v>
      </c>
      <c r="K103" s="4">
        <v>7088</v>
      </c>
      <c r="L103" s="4">
        <v>7918</v>
      </c>
      <c r="M103" s="4">
        <v>6955</v>
      </c>
      <c r="N103" s="5">
        <v>66584</v>
      </c>
    </row>
    <row r="104" spans="1:14">
      <c r="A104" s="1" t="s">
        <v>17</v>
      </c>
      <c r="B104" s="4">
        <v>223230</v>
      </c>
      <c r="C104" s="4">
        <v>220405</v>
      </c>
      <c r="D104" s="4">
        <v>172096</v>
      </c>
      <c r="E104" s="4">
        <v>315037</v>
      </c>
      <c r="F104" s="4">
        <v>438789</v>
      </c>
      <c r="G104" s="4">
        <v>469406</v>
      </c>
      <c r="H104" s="4">
        <v>643202</v>
      </c>
      <c r="I104" s="4">
        <v>602947</v>
      </c>
      <c r="J104" s="4">
        <v>441973</v>
      </c>
      <c r="K104" s="4">
        <v>584917</v>
      </c>
      <c r="L104" s="4">
        <v>538208</v>
      </c>
      <c r="M104" s="4">
        <v>375536</v>
      </c>
      <c r="N104" s="5">
        <v>5025746</v>
      </c>
    </row>
    <row r="105" spans="1:14">
      <c r="A105" s="1" t="s">
        <v>18</v>
      </c>
      <c r="B105" s="4">
        <v>501252</v>
      </c>
      <c r="C105" s="4">
        <v>338535</v>
      </c>
      <c r="D105" s="4">
        <v>327476</v>
      </c>
      <c r="E105" s="4">
        <v>698835</v>
      </c>
      <c r="F105" s="4">
        <v>477711</v>
      </c>
      <c r="G105" s="4">
        <v>737159</v>
      </c>
      <c r="H105" s="4">
        <v>913977</v>
      </c>
      <c r="I105" s="4">
        <v>860538</v>
      </c>
      <c r="J105" s="4">
        <v>534447</v>
      </c>
      <c r="K105" s="4">
        <v>797164</v>
      </c>
      <c r="L105" s="4">
        <v>899559</v>
      </c>
      <c r="M105" s="4">
        <v>616936</v>
      </c>
      <c r="N105" s="5">
        <v>7703589</v>
      </c>
    </row>
    <row r="106" spans="1:14">
      <c r="A106" s="1" t="s">
        <v>19</v>
      </c>
      <c r="B106" s="4">
        <v>85</v>
      </c>
      <c r="C106" s="4">
        <v>73</v>
      </c>
      <c r="D106" s="4">
        <v>98</v>
      </c>
      <c r="E106" s="4">
        <v>111</v>
      </c>
      <c r="F106" s="4">
        <v>73</v>
      </c>
      <c r="G106" s="4">
        <v>71</v>
      </c>
      <c r="H106" s="4">
        <v>42</v>
      </c>
      <c r="I106" s="4">
        <v>24</v>
      </c>
      <c r="J106" s="4">
        <v>8</v>
      </c>
      <c r="K106" s="4">
        <v>13</v>
      </c>
      <c r="L106" s="4">
        <v>22</v>
      </c>
      <c r="M106" s="4">
        <v>53</v>
      </c>
      <c r="N106" s="5">
        <v>673</v>
      </c>
    </row>
    <row r="107" spans="1:14">
      <c r="A107" s="1" t="s">
        <v>20</v>
      </c>
      <c r="B107" s="4">
        <v>1807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5">
        <v>1807</v>
      </c>
    </row>
    <row r="108" spans="1:14">
      <c r="A108" s="1" t="s">
        <v>21</v>
      </c>
      <c r="B108" s="4">
        <v>44497</v>
      </c>
      <c r="C108" s="4">
        <v>46406</v>
      </c>
      <c r="D108" s="4">
        <v>43202</v>
      </c>
      <c r="E108" s="4">
        <v>44088</v>
      </c>
      <c r="F108" s="4">
        <v>41982</v>
      </c>
      <c r="G108" s="4">
        <v>39177</v>
      </c>
      <c r="H108" s="4">
        <v>43320</v>
      </c>
      <c r="I108" s="4">
        <v>43235</v>
      </c>
      <c r="J108" s="4">
        <v>37495</v>
      </c>
      <c r="K108" s="4">
        <v>43270</v>
      </c>
      <c r="L108" s="4">
        <v>43193</v>
      </c>
      <c r="M108" s="4">
        <v>48588</v>
      </c>
      <c r="N108" s="5">
        <v>518453</v>
      </c>
    </row>
    <row r="109" spans="1:14">
      <c r="A109" s="1" t="s">
        <v>22</v>
      </c>
      <c r="B109" s="4">
        <v>392</v>
      </c>
      <c r="C109" s="4">
        <v>457</v>
      </c>
      <c r="D109" s="4">
        <v>361</v>
      </c>
      <c r="E109" s="4">
        <v>118</v>
      </c>
      <c r="F109" s="4">
        <v>1044</v>
      </c>
      <c r="G109" s="4">
        <v>73</v>
      </c>
      <c r="H109" s="4">
        <v>5</v>
      </c>
      <c r="I109" s="4">
        <v>154</v>
      </c>
      <c r="J109" s="4">
        <v>1</v>
      </c>
      <c r="K109" s="4">
        <v>181</v>
      </c>
      <c r="L109" s="4">
        <v>0</v>
      </c>
      <c r="M109" s="4">
        <v>15</v>
      </c>
      <c r="N109" s="5">
        <v>2801</v>
      </c>
    </row>
    <row r="110" spans="1:14">
      <c r="A110" s="1" t="s">
        <v>24</v>
      </c>
      <c r="B110" s="4">
        <v>1</v>
      </c>
      <c r="C110" s="4">
        <v>0</v>
      </c>
      <c r="D110" s="4">
        <v>2</v>
      </c>
      <c r="E110" s="4">
        <v>5</v>
      </c>
      <c r="F110" s="4">
        <v>2</v>
      </c>
      <c r="G110" s="4">
        <v>5</v>
      </c>
      <c r="H110" s="4">
        <v>6</v>
      </c>
      <c r="I110" s="4">
        <v>8</v>
      </c>
      <c r="J110" s="4">
        <v>0</v>
      </c>
      <c r="K110" s="4">
        <v>4</v>
      </c>
      <c r="L110" s="4">
        <v>24</v>
      </c>
      <c r="M110" s="4">
        <v>14</v>
      </c>
      <c r="N110" s="5">
        <v>71</v>
      </c>
    </row>
    <row r="111" spans="1:14">
      <c r="A111" s="1" t="s">
        <v>25</v>
      </c>
      <c r="B111" s="4">
        <v>4756</v>
      </c>
      <c r="C111" s="4">
        <v>2</v>
      </c>
      <c r="D111" s="4">
        <v>2</v>
      </c>
      <c r="E111" s="4">
        <v>3</v>
      </c>
      <c r="F111" s="4">
        <v>2</v>
      </c>
      <c r="G111" s="4">
        <v>3</v>
      </c>
      <c r="H111" s="4">
        <v>3</v>
      </c>
      <c r="I111" s="4">
        <v>3</v>
      </c>
      <c r="J111" s="4">
        <v>2</v>
      </c>
      <c r="K111" s="4">
        <v>3</v>
      </c>
      <c r="L111" s="4">
        <v>2</v>
      </c>
      <c r="M111" s="4">
        <v>2</v>
      </c>
      <c r="N111" s="5">
        <v>4783</v>
      </c>
    </row>
    <row r="112" spans="1:14" ht="15" thickBot="1">
      <c r="A112" s="6" t="s">
        <v>5</v>
      </c>
      <c r="B112" s="7">
        <f t="shared" ref="B112:N112" si="4">SUM(B97:B111)</f>
        <v>1729383</v>
      </c>
      <c r="C112" s="7">
        <f t="shared" si="4"/>
        <v>1475929</v>
      </c>
      <c r="D112" s="7">
        <f t="shared" si="4"/>
        <v>1382263</v>
      </c>
      <c r="E112" s="7">
        <f t="shared" si="4"/>
        <v>1983757</v>
      </c>
      <c r="F112" s="7">
        <f t="shared" si="4"/>
        <v>1942375</v>
      </c>
      <c r="G112" s="7">
        <f t="shared" si="4"/>
        <v>2192558</v>
      </c>
      <c r="H112" s="7">
        <f t="shared" si="4"/>
        <v>2672290</v>
      </c>
      <c r="I112" s="7">
        <f t="shared" si="4"/>
        <v>2581357</v>
      </c>
      <c r="J112" s="7">
        <f t="shared" si="4"/>
        <v>1935911</v>
      </c>
      <c r="K112" s="7">
        <f t="shared" si="4"/>
        <v>2535673</v>
      </c>
      <c r="L112" s="7">
        <f t="shared" si="4"/>
        <v>2492531</v>
      </c>
      <c r="M112" s="7">
        <f t="shared" si="4"/>
        <v>2037667</v>
      </c>
      <c r="N112" s="7">
        <f t="shared" si="4"/>
        <v>24961694</v>
      </c>
    </row>
    <row r="115" spans="1:14">
      <c r="A115" s="1" t="s">
        <v>58</v>
      </c>
    </row>
    <row r="117" spans="1:14">
      <c r="A117" s="2" t="s">
        <v>41</v>
      </c>
      <c r="B117" s="3" t="s">
        <v>42</v>
      </c>
      <c r="C117" s="3" t="s">
        <v>43</v>
      </c>
      <c r="D117" s="3" t="s">
        <v>44</v>
      </c>
      <c r="E117" s="3" t="s">
        <v>45</v>
      </c>
      <c r="F117" s="3" t="s">
        <v>46</v>
      </c>
      <c r="G117" s="3" t="s">
        <v>47</v>
      </c>
      <c r="H117" s="3" t="s">
        <v>48</v>
      </c>
      <c r="I117" s="3" t="s">
        <v>49</v>
      </c>
      <c r="J117" s="3" t="s">
        <v>50</v>
      </c>
      <c r="K117" s="3" t="s">
        <v>51</v>
      </c>
      <c r="L117" s="3" t="s">
        <v>52</v>
      </c>
      <c r="M117" s="3" t="s">
        <v>53</v>
      </c>
      <c r="N117" s="3" t="s">
        <v>5</v>
      </c>
    </row>
    <row r="118" spans="1:14">
      <c r="A118" s="1" t="s">
        <v>7</v>
      </c>
      <c r="B118" s="4">
        <v>633</v>
      </c>
      <c r="C118" s="4">
        <v>3</v>
      </c>
      <c r="D118" s="4">
        <v>1</v>
      </c>
      <c r="E118" s="4">
        <v>1</v>
      </c>
      <c r="F118" s="4">
        <v>3</v>
      </c>
      <c r="G118" s="4">
        <v>8</v>
      </c>
      <c r="H118" s="4">
        <v>10</v>
      </c>
      <c r="I118" s="4">
        <v>11</v>
      </c>
      <c r="J118" s="4">
        <v>10</v>
      </c>
      <c r="K118" s="4">
        <v>11</v>
      </c>
      <c r="L118" s="4">
        <v>13</v>
      </c>
      <c r="M118" s="4">
        <v>30</v>
      </c>
      <c r="N118" s="5">
        <v>734</v>
      </c>
    </row>
    <row r="119" spans="1:14">
      <c r="A119" s="1" t="s">
        <v>11</v>
      </c>
      <c r="B119" s="4">
        <v>400902</v>
      </c>
      <c r="C119" s="4">
        <v>405063</v>
      </c>
      <c r="D119" s="4">
        <v>409908</v>
      </c>
      <c r="E119" s="4">
        <v>439323</v>
      </c>
      <c r="F119" s="4">
        <v>452722</v>
      </c>
      <c r="G119" s="4">
        <v>413357</v>
      </c>
      <c r="H119" s="4">
        <v>451045</v>
      </c>
      <c r="I119" s="4">
        <v>429012</v>
      </c>
      <c r="J119" s="4">
        <v>472074</v>
      </c>
      <c r="K119" s="4">
        <v>945705</v>
      </c>
      <c r="L119" s="4">
        <v>773552</v>
      </c>
      <c r="M119" s="4">
        <v>480468</v>
      </c>
      <c r="N119" s="5">
        <v>6073131</v>
      </c>
    </row>
    <row r="120" spans="1:14">
      <c r="A120" s="1" t="s">
        <v>12</v>
      </c>
      <c r="B120" s="4">
        <v>170824</v>
      </c>
      <c r="C120" s="4">
        <v>162030</v>
      </c>
      <c r="D120" s="4">
        <v>158049</v>
      </c>
      <c r="E120" s="4">
        <v>136438</v>
      </c>
      <c r="F120" s="4">
        <v>168373</v>
      </c>
      <c r="G120" s="4">
        <v>234710</v>
      </c>
      <c r="H120" s="4">
        <v>280687</v>
      </c>
      <c r="I120" s="4">
        <v>236110</v>
      </c>
      <c r="J120" s="4">
        <v>321482</v>
      </c>
      <c r="K120" s="4">
        <v>318222</v>
      </c>
      <c r="L120" s="4">
        <v>242321</v>
      </c>
      <c r="M120" s="4">
        <v>211866</v>
      </c>
      <c r="N120" s="5">
        <v>2641112</v>
      </c>
    </row>
    <row r="121" spans="1:14">
      <c r="A121" s="1" t="s">
        <v>13</v>
      </c>
      <c r="B121" s="4">
        <v>2249</v>
      </c>
      <c r="C121" s="4">
        <v>27</v>
      </c>
      <c r="D121" s="4">
        <v>29</v>
      </c>
      <c r="E121" s="4">
        <v>21</v>
      </c>
      <c r="F121" s="4">
        <v>17</v>
      </c>
      <c r="G121" s="4">
        <v>27</v>
      </c>
      <c r="H121" s="4">
        <v>33</v>
      </c>
      <c r="I121" s="4">
        <v>39</v>
      </c>
      <c r="J121" s="4">
        <v>46</v>
      </c>
      <c r="K121" s="4">
        <v>46</v>
      </c>
      <c r="L121" s="4">
        <v>39</v>
      </c>
      <c r="M121" s="4">
        <v>33</v>
      </c>
      <c r="N121" s="5">
        <v>2606</v>
      </c>
    </row>
    <row r="122" spans="1:14">
      <c r="A122" s="1" t="s">
        <v>15</v>
      </c>
      <c r="B122" s="4">
        <v>414950</v>
      </c>
      <c r="C122" s="4">
        <v>423000</v>
      </c>
      <c r="D122" s="4">
        <v>405918</v>
      </c>
      <c r="E122" s="4">
        <v>417450</v>
      </c>
      <c r="F122" s="4">
        <v>419965</v>
      </c>
      <c r="G122" s="4">
        <v>408720</v>
      </c>
      <c r="H122" s="4">
        <v>424195</v>
      </c>
      <c r="I122" s="4">
        <v>420581</v>
      </c>
      <c r="J122" s="4">
        <v>436744</v>
      </c>
      <c r="K122" s="4">
        <v>432903</v>
      </c>
      <c r="L122" s="4">
        <v>395312</v>
      </c>
      <c r="M122" s="4">
        <v>417382</v>
      </c>
      <c r="N122" s="5">
        <v>5017120</v>
      </c>
    </row>
    <row r="123" spans="1:14">
      <c r="A123" s="1" t="s">
        <v>16</v>
      </c>
      <c r="B123" s="4">
        <v>5266</v>
      </c>
      <c r="C123" s="4">
        <v>4729</v>
      </c>
      <c r="D123" s="4">
        <v>5272</v>
      </c>
      <c r="E123" s="4">
        <v>4472</v>
      </c>
      <c r="F123" s="4">
        <v>5459</v>
      </c>
      <c r="G123" s="4">
        <v>7647</v>
      </c>
      <c r="H123" s="4">
        <v>8250</v>
      </c>
      <c r="I123" s="4">
        <v>7256</v>
      </c>
      <c r="J123" s="4">
        <v>8068</v>
      </c>
      <c r="K123" s="4">
        <v>8007</v>
      </c>
      <c r="L123" s="4">
        <v>7109</v>
      </c>
      <c r="M123" s="4">
        <v>6376</v>
      </c>
      <c r="N123" s="5">
        <v>77911</v>
      </c>
    </row>
    <row r="124" spans="1:14">
      <c r="A124" s="1" t="s">
        <v>17</v>
      </c>
      <c r="B124" s="4">
        <v>460140</v>
      </c>
      <c r="C124" s="4">
        <v>749504</v>
      </c>
      <c r="D124" s="4">
        <v>496276</v>
      </c>
      <c r="E124" s="4">
        <v>402412</v>
      </c>
      <c r="F124" s="4">
        <v>451612</v>
      </c>
      <c r="G124" s="4">
        <v>728786</v>
      </c>
      <c r="H124" s="4">
        <v>876780</v>
      </c>
      <c r="I124" s="4">
        <v>887668</v>
      </c>
      <c r="J124" s="4">
        <v>1272824</v>
      </c>
      <c r="K124" s="4">
        <v>978215</v>
      </c>
      <c r="L124" s="4">
        <v>864993</v>
      </c>
      <c r="M124" s="4">
        <v>615878</v>
      </c>
      <c r="N124" s="5">
        <v>8785088</v>
      </c>
    </row>
    <row r="125" spans="1:14">
      <c r="A125" s="1" t="s">
        <v>18</v>
      </c>
      <c r="B125" s="4">
        <v>719154</v>
      </c>
      <c r="C125" s="4">
        <v>1188548</v>
      </c>
      <c r="D125" s="4">
        <v>487045</v>
      </c>
      <c r="E125" s="4">
        <v>368815</v>
      </c>
      <c r="F125" s="4">
        <v>506335</v>
      </c>
      <c r="G125" s="4">
        <v>1026656</v>
      </c>
      <c r="H125" s="4">
        <v>1264185</v>
      </c>
      <c r="I125" s="4">
        <v>1211273</v>
      </c>
      <c r="J125" s="4">
        <v>1544526</v>
      </c>
      <c r="K125" s="4">
        <v>1389779</v>
      </c>
      <c r="L125" s="4">
        <v>1169343</v>
      </c>
      <c r="M125" s="4">
        <v>915432</v>
      </c>
      <c r="N125" s="5">
        <v>11791091</v>
      </c>
    </row>
    <row r="126" spans="1:14">
      <c r="A126" s="1" t="s">
        <v>19</v>
      </c>
      <c r="B126" s="4">
        <v>91</v>
      </c>
      <c r="C126" s="4">
        <v>106</v>
      </c>
      <c r="D126" s="4">
        <v>145</v>
      </c>
      <c r="E126" s="4">
        <v>109</v>
      </c>
      <c r="F126" s="4">
        <v>84</v>
      </c>
      <c r="G126" s="4">
        <v>70</v>
      </c>
      <c r="H126" s="4">
        <v>43</v>
      </c>
      <c r="I126" s="4">
        <v>18</v>
      </c>
      <c r="J126" s="4">
        <v>58</v>
      </c>
      <c r="K126" s="4">
        <v>276</v>
      </c>
      <c r="L126" s="4">
        <v>496</v>
      </c>
      <c r="M126" s="4">
        <v>1122</v>
      </c>
      <c r="N126" s="5">
        <v>2618</v>
      </c>
    </row>
    <row r="127" spans="1:14">
      <c r="A127" s="1" t="s">
        <v>20</v>
      </c>
      <c r="B127" s="4">
        <v>2357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5">
        <v>2357</v>
      </c>
    </row>
    <row r="128" spans="1:14">
      <c r="A128" s="1" t="s">
        <v>21</v>
      </c>
      <c r="B128" s="4">
        <v>47943</v>
      </c>
      <c r="C128" s="4">
        <v>49168</v>
      </c>
      <c r="D128" s="4">
        <v>46705</v>
      </c>
      <c r="E128" s="4">
        <v>47736</v>
      </c>
      <c r="F128" s="4">
        <v>45404</v>
      </c>
      <c r="G128" s="4">
        <v>46075</v>
      </c>
      <c r="H128" s="4">
        <v>48176</v>
      </c>
      <c r="I128" s="4">
        <v>47631</v>
      </c>
      <c r="J128" s="4">
        <v>47424</v>
      </c>
      <c r="K128" s="4">
        <v>48677</v>
      </c>
      <c r="L128" s="4">
        <v>44805</v>
      </c>
      <c r="M128" s="4">
        <v>48221</v>
      </c>
      <c r="N128" s="5">
        <v>567965</v>
      </c>
    </row>
    <row r="129" spans="1:14">
      <c r="A129" s="1" t="s">
        <v>22</v>
      </c>
      <c r="B129" s="4">
        <v>270</v>
      </c>
      <c r="C129" s="4">
        <v>97</v>
      </c>
      <c r="D129" s="4">
        <v>72</v>
      </c>
      <c r="E129" s="4">
        <v>133</v>
      </c>
      <c r="F129" s="4">
        <v>5</v>
      </c>
      <c r="G129" s="4">
        <v>52</v>
      </c>
      <c r="H129" s="4">
        <v>11</v>
      </c>
      <c r="I129" s="4">
        <v>136</v>
      </c>
      <c r="J129" s="4">
        <v>156</v>
      </c>
      <c r="K129" s="4">
        <v>465</v>
      </c>
      <c r="L129" s="4">
        <v>489</v>
      </c>
      <c r="M129" s="4">
        <v>493</v>
      </c>
      <c r="N129" s="5">
        <v>2379</v>
      </c>
    </row>
    <row r="130" spans="1:14">
      <c r="A130" s="1" t="s">
        <v>24</v>
      </c>
      <c r="B130" s="4">
        <v>18</v>
      </c>
      <c r="C130" s="4">
        <v>0</v>
      </c>
      <c r="D130" s="4">
        <v>0</v>
      </c>
      <c r="E130" s="4">
        <v>0</v>
      </c>
      <c r="F130" s="4">
        <v>3</v>
      </c>
      <c r="G130" s="4">
        <v>14</v>
      </c>
      <c r="H130" s="4">
        <v>21</v>
      </c>
      <c r="I130" s="4">
        <v>20</v>
      </c>
      <c r="J130" s="4">
        <v>3</v>
      </c>
      <c r="K130" s="4">
        <v>8</v>
      </c>
      <c r="L130" s="4">
        <v>10</v>
      </c>
      <c r="M130" s="4">
        <v>98</v>
      </c>
      <c r="N130" s="5">
        <v>195</v>
      </c>
    </row>
    <row r="131" spans="1:14">
      <c r="A131" s="1" t="s">
        <v>25</v>
      </c>
      <c r="B131" s="4">
        <v>8301</v>
      </c>
      <c r="C131" s="4">
        <v>3</v>
      </c>
      <c r="D131" s="4">
        <v>2</v>
      </c>
      <c r="E131" s="4">
        <v>2</v>
      </c>
      <c r="F131" s="4">
        <v>1</v>
      </c>
      <c r="G131" s="4">
        <v>3</v>
      </c>
      <c r="H131" s="4">
        <v>3</v>
      </c>
      <c r="I131" s="4">
        <v>4</v>
      </c>
      <c r="J131" s="4">
        <v>3</v>
      </c>
      <c r="K131" s="4">
        <v>3</v>
      </c>
      <c r="L131" s="4">
        <v>2</v>
      </c>
      <c r="M131" s="4">
        <v>3</v>
      </c>
      <c r="N131" s="5">
        <v>8330</v>
      </c>
    </row>
    <row r="132" spans="1:14" ht="15" thickBot="1">
      <c r="A132" s="6" t="s">
        <v>5</v>
      </c>
      <c r="B132" s="7">
        <f t="shared" ref="B132:N132" si="5">SUM(B118:B131)</f>
        <v>2233098</v>
      </c>
      <c r="C132" s="7">
        <f t="shared" si="5"/>
        <v>2982278</v>
      </c>
      <c r="D132" s="7">
        <f t="shared" si="5"/>
        <v>2009422</v>
      </c>
      <c r="E132" s="7">
        <f t="shared" si="5"/>
        <v>1816912</v>
      </c>
      <c r="F132" s="7">
        <f t="shared" si="5"/>
        <v>2049983</v>
      </c>
      <c r="G132" s="7">
        <f t="shared" si="5"/>
        <v>2866125</v>
      </c>
      <c r="H132" s="7">
        <f t="shared" si="5"/>
        <v>3353439</v>
      </c>
      <c r="I132" s="7">
        <f t="shared" si="5"/>
        <v>3239759</v>
      </c>
      <c r="J132" s="7">
        <f t="shared" si="5"/>
        <v>4103418</v>
      </c>
      <c r="K132" s="7">
        <f t="shared" si="5"/>
        <v>4122317</v>
      </c>
      <c r="L132" s="7">
        <f t="shared" si="5"/>
        <v>3498484</v>
      </c>
      <c r="M132" s="7">
        <f t="shared" si="5"/>
        <v>2697402</v>
      </c>
      <c r="N132" s="7">
        <f t="shared" si="5"/>
        <v>34972637</v>
      </c>
    </row>
    <row r="135" spans="1:14">
      <c r="A135" s="1" t="s">
        <v>59</v>
      </c>
    </row>
    <row r="137" spans="1:14">
      <c r="A137" s="2" t="s">
        <v>41</v>
      </c>
      <c r="B137" s="3" t="s">
        <v>42</v>
      </c>
      <c r="C137" s="3" t="s">
        <v>43</v>
      </c>
      <c r="D137" s="3" t="s">
        <v>44</v>
      </c>
      <c r="E137" s="3" t="s">
        <v>45</v>
      </c>
      <c r="F137" s="3" t="s">
        <v>46</v>
      </c>
      <c r="G137" s="3" t="s">
        <v>47</v>
      </c>
      <c r="H137" s="3" t="s">
        <v>48</v>
      </c>
      <c r="I137" s="3" t="s">
        <v>49</v>
      </c>
      <c r="J137" s="3" t="s">
        <v>50</v>
      </c>
      <c r="K137" s="3" t="s">
        <v>51</v>
      </c>
      <c r="L137" s="3" t="s">
        <v>52</v>
      </c>
      <c r="M137" s="3" t="s">
        <v>53</v>
      </c>
      <c r="N137" s="3" t="s">
        <v>5</v>
      </c>
    </row>
    <row r="138" spans="1:14">
      <c r="A138" s="1" t="s">
        <v>7</v>
      </c>
      <c r="B138" s="4">
        <v>486</v>
      </c>
      <c r="C138" s="4">
        <v>28</v>
      </c>
      <c r="D138" s="4">
        <v>16</v>
      </c>
      <c r="E138" s="4">
        <v>23</v>
      </c>
      <c r="F138" s="4">
        <v>21</v>
      </c>
      <c r="G138" s="4">
        <v>23</v>
      </c>
      <c r="H138" s="4">
        <v>17</v>
      </c>
      <c r="I138" s="4">
        <v>22</v>
      </c>
      <c r="J138" s="4">
        <v>18</v>
      </c>
      <c r="K138" s="4">
        <v>19</v>
      </c>
      <c r="L138" s="4">
        <v>1</v>
      </c>
      <c r="M138" s="4">
        <v>0</v>
      </c>
      <c r="N138" s="5">
        <v>674</v>
      </c>
    </row>
    <row r="139" spans="1:14">
      <c r="A139" s="1" t="s">
        <v>11</v>
      </c>
      <c r="B139" s="4">
        <v>401076</v>
      </c>
      <c r="C139" s="4">
        <v>442379</v>
      </c>
      <c r="D139" s="4">
        <v>433925</v>
      </c>
      <c r="E139" s="4">
        <v>552349</v>
      </c>
      <c r="F139" s="4">
        <v>546525</v>
      </c>
      <c r="G139" s="4">
        <v>744515</v>
      </c>
      <c r="H139" s="4">
        <v>837007</v>
      </c>
      <c r="I139" s="4">
        <v>955197</v>
      </c>
      <c r="J139" s="4">
        <v>938702</v>
      </c>
      <c r="K139" s="4">
        <v>1012017</v>
      </c>
      <c r="L139" s="4">
        <v>835427</v>
      </c>
      <c r="M139" s="4">
        <v>1073894</v>
      </c>
      <c r="N139" s="5">
        <v>8773013</v>
      </c>
    </row>
    <row r="140" spans="1:14">
      <c r="A140" s="1" t="s">
        <v>12</v>
      </c>
      <c r="B140" s="4">
        <v>144322</v>
      </c>
      <c r="C140" s="4">
        <v>138876</v>
      </c>
      <c r="D140" s="4">
        <v>121998</v>
      </c>
      <c r="E140" s="4">
        <v>141417</v>
      </c>
      <c r="F140" s="4">
        <v>123356</v>
      </c>
      <c r="G140" s="4">
        <v>169909</v>
      </c>
      <c r="H140" s="4">
        <v>193138</v>
      </c>
      <c r="I140" s="4">
        <v>231632</v>
      </c>
      <c r="J140" s="4">
        <v>236519</v>
      </c>
      <c r="K140" s="4">
        <v>228693</v>
      </c>
      <c r="L140" s="4">
        <v>192008</v>
      </c>
      <c r="M140" s="4">
        <v>103544</v>
      </c>
      <c r="N140" s="5">
        <v>2025412</v>
      </c>
    </row>
    <row r="141" spans="1:14">
      <c r="A141" s="1" t="s">
        <v>13</v>
      </c>
      <c r="B141" s="4">
        <v>3186</v>
      </c>
      <c r="C141" s="4">
        <v>20</v>
      </c>
      <c r="D141" s="4">
        <v>30</v>
      </c>
      <c r="E141" s="4">
        <v>30</v>
      </c>
      <c r="F141" s="4">
        <v>30</v>
      </c>
      <c r="G141" s="4">
        <v>27</v>
      </c>
      <c r="H141" s="4">
        <v>31</v>
      </c>
      <c r="I141" s="4">
        <v>30</v>
      </c>
      <c r="J141" s="4">
        <v>41</v>
      </c>
      <c r="K141" s="4">
        <v>46</v>
      </c>
      <c r="L141" s="4">
        <v>38</v>
      </c>
      <c r="M141" s="4">
        <v>40</v>
      </c>
      <c r="N141" s="5">
        <v>3549</v>
      </c>
    </row>
    <row r="142" spans="1:14">
      <c r="A142" s="1" t="s">
        <v>14</v>
      </c>
      <c r="B142" s="4">
        <v>0</v>
      </c>
      <c r="C142" s="4">
        <v>0</v>
      </c>
      <c r="D142" s="4">
        <v>0</v>
      </c>
      <c r="E142" s="4">
        <v>0</v>
      </c>
      <c r="F142" s="4">
        <v>3306</v>
      </c>
      <c r="G142" s="4">
        <v>12140</v>
      </c>
      <c r="H142" s="4">
        <v>16357</v>
      </c>
      <c r="I142" s="4">
        <v>20233</v>
      </c>
      <c r="J142" s="4">
        <v>15701</v>
      </c>
      <c r="K142" s="4">
        <v>15779</v>
      </c>
      <c r="L142" s="4">
        <v>11017</v>
      </c>
      <c r="M142" s="4">
        <v>6807</v>
      </c>
      <c r="N142" s="5">
        <v>101340</v>
      </c>
    </row>
    <row r="143" spans="1:14">
      <c r="A143" s="1" t="s">
        <v>15</v>
      </c>
      <c r="B143" s="4">
        <v>406334</v>
      </c>
      <c r="C143" s="4">
        <v>417282</v>
      </c>
      <c r="D143" s="4">
        <v>404199</v>
      </c>
      <c r="E143" s="4">
        <v>418587</v>
      </c>
      <c r="F143" s="4">
        <v>420151</v>
      </c>
      <c r="G143" s="4">
        <v>407581</v>
      </c>
      <c r="H143" s="4">
        <v>421380</v>
      </c>
      <c r="I143" s="4">
        <v>402863</v>
      </c>
      <c r="J143" s="4">
        <v>423634</v>
      </c>
      <c r="K143" s="4">
        <v>421061</v>
      </c>
      <c r="L143" s="4">
        <v>383617</v>
      </c>
      <c r="M143" s="4">
        <v>417977</v>
      </c>
      <c r="N143" s="5">
        <v>4944666</v>
      </c>
    </row>
    <row r="144" spans="1:14">
      <c r="A144" s="1" t="s">
        <v>16</v>
      </c>
      <c r="B144" s="4">
        <v>4597</v>
      </c>
      <c r="C144" s="4">
        <v>4298</v>
      </c>
      <c r="D144" s="4">
        <v>4756</v>
      </c>
      <c r="E144" s="4">
        <v>6363</v>
      </c>
      <c r="F144" s="4">
        <v>6093</v>
      </c>
      <c r="G144" s="4">
        <v>7079</v>
      </c>
      <c r="H144" s="4">
        <v>7381</v>
      </c>
      <c r="I144" s="4">
        <v>7774</v>
      </c>
      <c r="J144" s="4">
        <v>8525</v>
      </c>
      <c r="K144" s="4">
        <v>8310</v>
      </c>
      <c r="L144" s="4">
        <v>7485</v>
      </c>
      <c r="M144" s="4">
        <v>4496</v>
      </c>
      <c r="N144" s="5">
        <v>77157</v>
      </c>
    </row>
    <row r="145" spans="1:14">
      <c r="A145" s="1" t="s">
        <v>17</v>
      </c>
      <c r="B145" s="4">
        <v>868644</v>
      </c>
      <c r="C145" s="4">
        <v>849171</v>
      </c>
      <c r="D145" s="4">
        <v>1018004</v>
      </c>
      <c r="E145" s="4">
        <v>734940</v>
      </c>
      <c r="F145" s="4">
        <v>881577</v>
      </c>
      <c r="G145" s="4">
        <v>1353120</v>
      </c>
      <c r="H145" s="4">
        <v>1289971</v>
      </c>
      <c r="I145" s="4">
        <v>1551895</v>
      </c>
      <c r="J145" s="4">
        <v>2045203</v>
      </c>
      <c r="K145" s="4">
        <v>1730454</v>
      </c>
      <c r="L145" s="4">
        <v>1610994</v>
      </c>
      <c r="M145" s="4">
        <v>1755625</v>
      </c>
      <c r="N145" s="5">
        <v>15689598</v>
      </c>
    </row>
    <row r="146" spans="1:14">
      <c r="A146" s="1" t="s">
        <v>18</v>
      </c>
      <c r="B146" s="4">
        <v>786816</v>
      </c>
      <c r="C146" s="4">
        <v>659729</v>
      </c>
      <c r="D146" s="4">
        <v>711588</v>
      </c>
      <c r="E146" s="4">
        <v>584695</v>
      </c>
      <c r="F146" s="4">
        <v>714528</v>
      </c>
      <c r="G146" s="4">
        <v>1339799</v>
      </c>
      <c r="H146" s="4">
        <v>770124</v>
      </c>
      <c r="I146" s="4">
        <v>1220692</v>
      </c>
      <c r="J146" s="4">
        <v>1522287</v>
      </c>
      <c r="K146" s="4">
        <v>1470156</v>
      </c>
      <c r="L146" s="4">
        <v>1060306</v>
      </c>
      <c r="M146" s="4">
        <v>1365669</v>
      </c>
      <c r="N146" s="5">
        <v>12206389</v>
      </c>
    </row>
    <row r="147" spans="1:14">
      <c r="A147" s="1" t="s">
        <v>19</v>
      </c>
      <c r="B147" s="4">
        <v>1111</v>
      </c>
      <c r="C147" s="4">
        <v>1519</v>
      </c>
      <c r="D147" s="4">
        <v>1550</v>
      </c>
      <c r="E147" s="4">
        <v>1502</v>
      </c>
      <c r="F147" s="4">
        <v>1605</v>
      </c>
      <c r="G147" s="4">
        <v>1396</v>
      </c>
      <c r="H147" s="4">
        <v>775</v>
      </c>
      <c r="I147" s="4">
        <v>457</v>
      </c>
      <c r="J147" s="4">
        <v>176</v>
      </c>
      <c r="K147" s="4">
        <v>317</v>
      </c>
      <c r="L147" s="4">
        <v>982</v>
      </c>
      <c r="M147" s="4">
        <v>6932</v>
      </c>
      <c r="N147" s="5">
        <v>18322</v>
      </c>
    </row>
    <row r="148" spans="1:14">
      <c r="A148" s="1" t="s">
        <v>20</v>
      </c>
      <c r="B148" s="4">
        <v>6345</v>
      </c>
      <c r="C148" s="4">
        <v>0</v>
      </c>
      <c r="D148" s="4">
        <v>0</v>
      </c>
      <c r="E148" s="4">
        <v>0</v>
      </c>
      <c r="F148" s="4">
        <v>0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5">
        <v>6345</v>
      </c>
    </row>
    <row r="149" spans="1:14">
      <c r="A149" s="1" t="s">
        <v>21</v>
      </c>
      <c r="B149" s="4">
        <v>46592</v>
      </c>
      <c r="C149" s="4">
        <v>45821</v>
      </c>
      <c r="D149" s="4">
        <v>45551</v>
      </c>
      <c r="E149" s="4">
        <v>44854</v>
      </c>
      <c r="F149" s="4">
        <v>44680</v>
      </c>
      <c r="G149" s="4">
        <v>39935</v>
      </c>
      <c r="H149" s="4">
        <v>45224</v>
      </c>
      <c r="I149" s="4">
        <v>46571</v>
      </c>
      <c r="J149" s="4">
        <v>43229</v>
      </c>
      <c r="K149" s="4">
        <v>45827</v>
      </c>
      <c r="L149" s="4">
        <v>42620</v>
      </c>
      <c r="M149" s="4">
        <v>49504</v>
      </c>
      <c r="N149" s="5">
        <v>540408</v>
      </c>
    </row>
    <row r="150" spans="1:14">
      <c r="A150" s="1" t="s">
        <v>22</v>
      </c>
      <c r="B150" s="4">
        <v>824</v>
      </c>
      <c r="C150" s="4">
        <v>143</v>
      </c>
      <c r="D150" s="4">
        <v>431</v>
      </c>
      <c r="E150" s="4">
        <v>784</v>
      </c>
      <c r="F150" s="4">
        <v>672</v>
      </c>
      <c r="G150" s="4">
        <v>685</v>
      </c>
      <c r="H150" s="4">
        <v>1005</v>
      </c>
      <c r="I150" s="4">
        <v>916</v>
      </c>
      <c r="J150" s="4">
        <v>162</v>
      </c>
      <c r="K150" s="4">
        <v>434</v>
      </c>
      <c r="L150" s="4">
        <v>721</v>
      </c>
      <c r="M150" s="4">
        <v>770</v>
      </c>
      <c r="N150" s="5">
        <v>7547</v>
      </c>
    </row>
    <row r="151" spans="1:14">
      <c r="A151" s="1" t="s">
        <v>24</v>
      </c>
      <c r="B151" s="4">
        <v>91</v>
      </c>
      <c r="C151" s="4">
        <v>0</v>
      </c>
      <c r="D151" s="4">
        <v>8</v>
      </c>
      <c r="E151" s="4">
        <v>36</v>
      </c>
      <c r="F151" s="4">
        <v>0</v>
      </c>
      <c r="G151" s="4">
        <v>2</v>
      </c>
      <c r="H151" s="4">
        <v>26</v>
      </c>
      <c r="I151" s="4">
        <v>45</v>
      </c>
      <c r="J151" s="4">
        <v>36</v>
      </c>
      <c r="K151" s="4">
        <v>26</v>
      </c>
      <c r="L151" s="4">
        <v>27</v>
      </c>
      <c r="M151" s="4">
        <v>26</v>
      </c>
      <c r="N151" s="5">
        <v>323</v>
      </c>
    </row>
    <row r="152" spans="1:14">
      <c r="A152" s="1" t="s">
        <v>25</v>
      </c>
      <c r="B152" s="4">
        <v>7699</v>
      </c>
      <c r="C152" s="4">
        <v>3</v>
      </c>
      <c r="D152" s="4">
        <v>3</v>
      </c>
      <c r="E152" s="4">
        <v>2</v>
      </c>
      <c r="F152" s="4">
        <v>2</v>
      </c>
      <c r="G152" s="4">
        <v>3</v>
      </c>
      <c r="H152" s="4">
        <v>3</v>
      </c>
      <c r="I152" s="4">
        <v>3</v>
      </c>
      <c r="J152" s="4">
        <v>3</v>
      </c>
      <c r="K152" s="4">
        <v>3</v>
      </c>
      <c r="L152" s="4">
        <v>3</v>
      </c>
      <c r="M152" s="4">
        <v>3</v>
      </c>
      <c r="N152" s="5">
        <v>7730</v>
      </c>
    </row>
    <row r="153" spans="1:14" ht="15" thickBot="1">
      <c r="A153" s="6" t="s">
        <v>5</v>
      </c>
      <c r="B153" s="7">
        <f t="shared" ref="B153:N153" si="6">SUM(B138:B152)</f>
        <v>2678123</v>
      </c>
      <c r="C153" s="7">
        <f t="shared" si="6"/>
        <v>2559269</v>
      </c>
      <c r="D153" s="7">
        <f t="shared" si="6"/>
        <v>2742059</v>
      </c>
      <c r="E153" s="7">
        <f t="shared" si="6"/>
        <v>2485582</v>
      </c>
      <c r="F153" s="7">
        <f t="shared" si="6"/>
        <v>2742546</v>
      </c>
      <c r="G153" s="7">
        <f t="shared" si="6"/>
        <v>4076214</v>
      </c>
      <c r="H153" s="7">
        <f t="shared" si="6"/>
        <v>3582439</v>
      </c>
      <c r="I153" s="7">
        <f t="shared" si="6"/>
        <v>4438330</v>
      </c>
      <c r="J153" s="7">
        <f t="shared" si="6"/>
        <v>5234236</v>
      </c>
      <c r="K153" s="7">
        <f t="shared" si="6"/>
        <v>4933142</v>
      </c>
      <c r="L153" s="7">
        <f t="shared" si="6"/>
        <v>4145246</v>
      </c>
      <c r="M153" s="7">
        <f t="shared" si="6"/>
        <v>4785287</v>
      </c>
      <c r="N153" s="7">
        <f t="shared" si="6"/>
        <v>44402473</v>
      </c>
    </row>
    <row r="156" spans="1:14">
      <c r="A156" s="1" t="s">
        <v>60</v>
      </c>
    </row>
    <row r="158" spans="1:14">
      <c r="A158" s="2" t="s">
        <v>41</v>
      </c>
      <c r="B158" s="3" t="s">
        <v>42</v>
      </c>
      <c r="C158" s="3" t="s">
        <v>43</v>
      </c>
      <c r="D158" s="3" t="s">
        <v>44</v>
      </c>
      <c r="E158" s="3" t="s">
        <v>45</v>
      </c>
      <c r="F158" s="3" t="s">
        <v>46</v>
      </c>
      <c r="G158" s="3" t="s">
        <v>47</v>
      </c>
      <c r="H158" s="3" t="s">
        <v>48</v>
      </c>
      <c r="I158" s="3" t="s">
        <v>49</v>
      </c>
      <c r="J158" s="3" t="s">
        <v>50</v>
      </c>
      <c r="K158" s="3" t="s">
        <v>51</v>
      </c>
      <c r="L158" s="3" t="s">
        <v>52</v>
      </c>
      <c r="M158" s="3" t="s">
        <v>53</v>
      </c>
      <c r="N158" s="3" t="s">
        <v>5</v>
      </c>
    </row>
    <row r="159" spans="1:14">
      <c r="A159" s="1" t="s">
        <v>7</v>
      </c>
      <c r="B159" s="4">
        <v>5</v>
      </c>
      <c r="C159" s="4">
        <v>28</v>
      </c>
      <c r="D159" s="4">
        <v>30</v>
      </c>
      <c r="E159" s="4">
        <v>37</v>
      </c>
      <c r="F159" s="4">
        <v>39</v>
      </c>
      <c r="G159" s="4">
        <v>2</v>
      </c>
      <c r="H159" s="4">
        <v>43</v>
      </c>
      <c r="I159" s="4">
        <v>11</v>
      </c>
      <c r="J159" s="4">
        <v>1</v>
      </c>
      <c r="K159" s="4">
        <v>0</v>
      </c>
      <c r="L159" s="4">
        <v>1</v>
      </c>
      <c r="M159" s="4">
        <v>0</v>
      </c>
      <c r="N159" s="5">
        <v>197</v>
      </c>
    </row>
    <row r="160" spans="1:14">
      <c r="A160" s="1" t="s">
        <v>11</v>
      </c>
      <c r="B160" s="4">
        <v>1005122</v>
      </c>
      <c r="C160" s="4">
        <v>1245388</v>
      </c>
      <c r="D160" s="4">
        <v>1018352</v>
      </c>
      <c r="E160" s="4">
        <v>1104424</v>
      </c>
      <c r="F160" s="4">
        <v>803609</v>
      </c>
      <c r="G160" s="4">
        <v>825901</v>
      </c>
      <c r="H160" s="4">
        <v>947520</v>
      </c>
      <c r="I160" s="4">
        <v>858550</v>
      </c>
      <c r="J160" s="4">
        <v>896573</v>
      </c>
      <c r="K160" s="4">
        <v>952671</v>
      </c>
      <c r="L160" s="4">
        <v>790061</v>
      </c>
      <c r="M160" s="4">
        <v>1048300</v>
      </c>
      <c r="N160" s="5">
        <v>11496471</v>
      </c>
    </row>
    <row r="161" spans="1:14">
      <c r="A161" s="1" t="s">
        <v>12</v>
      </c>
      <c r="B161" s="4">
        <v>137772</v>
      </c>
      <c r="C161" s="4">
        <v>177642</v>
      </c>
      <c r="D161" s="4">
        <v>93521</v>
      </c>
      <c r="E161" s="4">
        <v>84551</v>
      </c>
      <c r="F161" s="4">
        <v>104557</v>
      </c>
      <c r="G161" s="4">
        <v>130714</v>
      </c>
      <c r="H161" s="4">
        <v>185051</v>
      </c>
      <c r="I161" s="4">
        <v>230959</v>
      </c>
      <c r="J161" s="4">
        <v>268381</v>
      </c>
      <c r="K161" s="4">
        <v>311506</v>
      </c>
      <c r="L161" s="4">
        <v>281478</v>
      </c>
      <c r="M161" s="4">
        <v>283006</v>
      </c>
      <c r="N161" s="5">
        <v>2289138</v>
      </c>
    </row>
    <row r="162" spans="1:14">
      <c r="A162" s="1" t="s">
        <v>13</v>
      </c>
      <c r="B162" s="4">
        <v>4366</v>
      </c>
      <c r="C162" s="4">
        <v>32</v>
      </c>
      <c r="D162" s="4">
        <v>27</v>
      </c>
      <c r="E162" s="4">
        <v>18</v>
      </c>
      <c r="F162" s="4">
        <v>14</v>
      </c>
      <c r="G162" s="4">
        <v>15</v>
      </c>
      <c r="H162" s="4">
        <v>28</v>
      </c>
      <c r="I162" s="4">
        <v>32</v>
      </c>
      <c r="J162" s="4">
        <v>30</v>
      </c>
      <c r="K162" s="4">
        <v>34</v>
      </c>
      <c r="L162" s="4">
        <v>36</v>
      </c>
      <c r="M162" s="4">
        <v>41</v>
      </c>
      <c r="N162" s="5">
        <v>4673</v>
      </c>
    </row>
    <row r="163" spans="1:14">
      <c r="A163" s="1" t="s">
        <v>14</v>
      </c>
      <c r="B163" s="4">
        <v>16801</v>
      </c>
      <c r="C163" s="4">
        <v>26190</v>
      </c>
      <c r="D163" s="4">
        <v>143</v>
      </c>
      <c r="E163" s="4">
        <v>2179</v>
      </c>
      <c r="F163" s="4">
        <v>2614</v>
      </c>
      <c r="G163" s="4">
        <v>7278</v>
      </c>
      <c r="H163" s="4">
        <v>15199</v>
      </c>
      <c r="I163" s="4">
        <v>21958</v>
      </c>
      <c r="J163" s="4">
        <v>30639</v>
      </c>
      <c r="K163" s="4">
        <v>23378</v>
      </c>
      <c r="L163" s="4">
        <v>13761</v>
      </c>
      <c r="M163" s="4">
        <v>36265</v>
      </c>
      <c r="N163" s="5">
        <v>196405</v>
      </c>
    </row>
    <row r="164" spans="1:14">
      <c r="A164" s="1" t="s">
        <v>15</v>
      </c>
      <c r="B164" s="4">
        <v>403163</v>
      </c>
      <c r="C164" s="4">
        <v>416667</v>
      </c>
      <c r="D164" s="4">
        <v>395738</v>
      </c>
      <c r="E164" s="4">
        <v>394123</v>
      </c>
      <c r="F164" s="4">
        <v>406774</v>
      </c>
      <c r="G164" s="4">
        <v>394255</v>
      </c>
      <c r="H164" s="4">
        <v>411402</v>
      </c>
      <c r="I164" s="4">
        <v>403464</v>
      </c>
      <c r="J164" s="4">
        <v>410526</v>
      </c>
      <c r="K164" s="4">
        <v>407956</v>
      </c>
      <c r="L164" s="4">
        <v>367318</v>
      </c>
      <c r="M164" s="4">
        <v>407494</v>
      </c>
      <c r="N164" s="5">
        <v>4818880</v>
      </c>
    </row>
    <row r="165" spans="1:14">
      <c r="A165" s="1" t="s">
        <v>16</v>
      </c>
      <c r="B165" s="4">
        <v>5893</v>
      </c>
      <c r="C165" s="4">
        <v>6985</v>
      </c>
      <c r="D165" s="4">
        <v>3489</v>
      </c>
      <c r="E165" s="4">
        <v>2870</v>
      </c>
      <c r="F165" s="4">
        <v>4595</v>
      </c>
      <c r="G165" s="4">
        <v>5279</v>
      </c>
      <c r="H165" s="4">
        <v>6842</v>
      </c>
      <c r="I165" s="4">
        <v>7592</v>
      </c>
      <c r="J165" s="4">
        <v>8133</v>
      </c>
      <c r="K165" s="4">
        <v>9633</v>
      </c>
      <c r="L165" s="4">
        <v>8575</v>
      </c>
      <c r="M165" s="4">
        <v>8638</v>
      </c>
      <c r="N165" s="5">
        <v>78524</v>
      </c>
    </row>
    <row r="166" spans="1:14">
      <c r="A166" s="1" t="s">
        <v>17</v>
      </c>
      <c r="B166" s="4">
        <v>1756139</v>
      </c>
      <c r="C166" s="4">
        <v>1590201</v>
      </c>
      <c r="D166" s="4">
        <v>1424515</v>
      </c>
      <c r="E166" s="4">
        <v>853191</v>
      </c>
      <c r="F166" s="4">
        <v>1164060</v>
      </c>
      <c r="G166" s="4">
        <v>1589401</v>
      </c>
      <c r="H166" s="4">
        <v>2676657</v>
      </c>
      <c r="I166" s="4">
        <v>2027710</v>
      </c>
      <c r="J166" s="4">
        <v>2828023</v>
      </c>
      <c r="K166" s="4">
        <v>2962907</v>
      </c>
      <c r="L166" s="4">
        <v>3011130</v>
      </c>
      <c r="M166" s="4">
        <v>2052309</v>
      </c>
      <c r="N166" s="5">
        <v>23936243</v>
      </c>
    </row>
    <row r="167" spans="1:14">
      <c r="A167" s="1" t="s">
        <v>18</v>
      </c>
      <c r="B167" s="4">
        <v>1489290</v>
      </c>
      <c r="C167" s="4">
        <v>1395168</v>
      </c>
      <c r="D167" s="4">
        <v>799769</v>
      </c>
      <c r="E167" s="4">
        <v>590926</v>
      </c>
      <c r="F167" s="4">
        <v>890466</v>
      </c>
      <c r="G167" s="4">
        <v>1099918</v>
      </c>
      <c r="H167" s="4">
        <v>1792509</v>
      </c>
      <c r="I167" s="4">
        <v>1610991</v>
      </c>
      <c r="J167" s="4">
        <v>2663077</v>
      </c>
      <c r="K167" s="4">
        <v>2042445</v>
      </c>
      <c r="L167" s="4">
        <v>2386817</v>
      </c>
      <c r="M167" s="4">
        <v>1935229</v>
      </c>
      <c r="N167" s="5">
        <v>18696605</v>
      </c>
    </row>
    <row r="168" spans="1:14">
      <c r="A168" s="1" t="s">
        <v>19</v>
      </c>
      <c r="B168" s="4">
        <v>41665</v>
      </c>
      <c r="C168" s="4">
        <v>82053</v>
      </c>
      <c r="D168" s="4">
        <v>99824</v>
      </c>
      <c r="E168" s="4">
        <v>122994</v>
      </c>
      <c r="F168" s="4">
        <v>106344</v>
      </c>
      <c r="G168" s="4">
        <v>73459</v>
      </c>
      <c r="H168" s="4">
        <v>51148</v>
      </c>
      <c r="I168" s="4">
        <v>33141</v>
      </c>
      <c r="J168" s="4">
        <v>20300</v>
      </c>
      <c r="K168" s="4">
        <v>26393</v>
      </c>
      <c r="L168" s="4">
        <v>59154</v>
      </c>
      <c r="M168" s="4">
        <v>133301</v>
      </c>
      <c r="N168" s="5">
        <v>849776</v>
      </c>
    </row>
    <row r="169" spans="1:14">
      <c r="A169" s="1" t="s">
        <v>20</v>
      </c>
      <c r="B169" s="4">
        <v>34168</v>
      </c>
      <c r="C169" s="4">
        <v>26</v>
      </c>
      <c r="D169" s="4">
        <v>71</v>
      </c>
      <c r="E169" s="4">
        <v>63</v>
      </c>
      <c r="F169" s="4">
        <v>54</v>
      </c>
      <c r="G169" s="4">
        <v>25</v>
      </c>
      <c r="H169" s="4">
        <v>20</v>
      </c>
      <c r="I169" s="4">
        <v>13</v>
      </c>
      <c r="J169" s="4">
        <v>6</v>
      </c>
      <c r="K169" s="4">
        <v>7</v>
      </c>
      <c r="L169" s="4">
        <v>18</v>
      </c>
      <c r="M169" s="4">
        <v>29</v>
      </c>
      <c r="N169" s="5">
        <v>34500</v>
      </c>
    </row>
    <row r="170" spans="1:14">
      <c r="A170" s="1" t="s">
        <v>21</v>
      </c>
      <c r="B170" s="4">
        <v>50649</v>
      </c>
      <c r="C170" s="4">
        <v>53539</v>
      </c>
      <c r="D170" s="4">
        <v>51528</v>
      </c>
      <c r="E170" s="4">
        <v>48139</v>
      </c>
      <c r="F170" s="4">
        <v>46647</v>
      </c>
      <c r="G170" s="4">
        <v>45223</v>
      </c>
      <c r="H170" s="4">
        <v>48137</v>
      </c>
      <c r="I170" s="4">
        <v>48185</v>
      </c>
      <c r="J170" s="4">
        <v>52079</v>
      </c>
      <c r="K170" s="4">
        <v>48173</v>
      </c>
      <c r="L170" s="4">
        <v>43060</v>
      </c>
      <c r="M170" s="4">
        <v>55590</v>
      </c>
      <c r="N170" s="5">
        <v>590949</v>
      </c>
    </row>
    <row r="171" spans="1:14">
      <c r="A171" s="1" t="s">
        <v>22</v>
      </c>
      <c r="B171" s="4">
        <v>676</v>
      </c>
      <c r="C171" s="4">
        <v>926</v>
      </c>
      <c r="D171" s="4">
        <v>63</v>
      </c>
      <c r="E171" s="4">
        <v>496</v>
      </c>
      <c r="F171" s="4">
        <v>442</v>
      </c>
      <c r="G171" s="4">
        <v>877</v>
      </c>
      <c r="H171" s="4">
        <v>1789</v>
      </c>
      <c r="I171" s="4">
        <v>1116</v>
      </c>
      <c r="J171" s="4">
        <v>842</v>
      </c>
      <c r="K171" s="4">
        <v>755</v>
      </c>
      <c r="L171" s="4">
        <v>550</v>
      </c>
      <c r="M171" s="4">
        <v>952</v>
      </c>
      <c r="N171" s="5">
        <v>9484</v>
      </c>
    </row>
    <row r="172" spans="1:14">
      <c r="A172" s="1" t="s">
        <v>24</v>
      </c>
      <c r="B172" s="4">
        <v>15</v>
      </c>
      <c r="C172" s="4">
        <v>74</v>
      </c>
      <c r="D172" s="4">
        <v>54</v>
      </c>
      <c r="E172" s="4">
        <v>3</v>
      </c>
      <c r="F172" s="4">
        <v>72</v>
      </c>
      <c r="G172" s="4">
        <v>0</v>
      </c>
      <c r="H172" s="4">
        <v>0</v>
      </c>
      <c r="I172" s="4">
        <v>0</v>
      </c>
      <c r="J172" s="4">
        <v>0</v>
      </c>
      <c r="K172" s="4">
        <v>0</v>
      </c>
      <c r="L172" s="4">
        <v>0</v>
      </c>
      <c r="M172" s="4">
        <v>0</v>
      </c>
      <c r="N172" s="5">
        <v>218</v>
      </c>
    </row>
    <row r="173" spans="1:14">
      <c r="A173" s="1" t="s">
        <v>25</v>
      </c>
      <c r="B173" s="4">
        <v>11615</v>
      </c>
      <c r="C173" s="4">
        <v>0</v>
      </c>
      <c r="D173" s="4">
        <v>3</v>
      </c>
      <c r="E173" s="4">
        <v>3</v>
      </c>
      <c r="F173" s="4">
        <v>3</v>
      </c>
      <c r="G173" s="4">
        <v>3</v>
      </c>
      <c r="H173" s="4">
        <v>3</v>
      </c>
      <c r="I173" s="4">
        <v>2</v>
      </c>
      <c r="J173" s="4">
        <v>3</v>
      </c>
      <c r="K173" s="4">
        <v>4</v>
      </c>
      <c r="L173" s="4">
        <v>4</v>
      </c>
      <c r="M173" s="4">
        <v>3</v>
      </c>
      <c r="N173" s="5">
        <v>11646</v>
      </c>
    </row>
    <row r="174" spans="1:14" ht="15" thickBot="1">
      <c r="A174" s="6" t="s">
        <v>5</v>
      </c>
      <c r="B174" s="7">
        <f t="shared" ref="B174:N174" si="7">SUM(B159:B173)</f>
        <v>4957339</v>
      </c>
      <c r="C174" s="7">
        <f t="shared" si="7"/>
        <v>4994919</v>
      </c>
      <c r="D174" s="7">
        <f t="shared" si="7"/>
        <v>3887127</v>
      </c>
      <c r="E174" s="7">
        <f t="shared" si="7"/>
        <v>3204017</v>
      </c>
      <c r="F174" s="7">
        <f t="shared" si="7"/>
        <v>3530290</v>
      </c>
      <c r="G174" s="7">
        <f t="shared" si="7"/>
        <v>4172350</v>
      </c>
      <c r="H174" s="7">
        <f t="shared" si="7"/>
        <v>6136348</v>
      </c>
      <c r="I174" s="7">
        <f t="shared" si="7"/>
        <v>5243724</v>
      </c>
      <c r="J174" s="7">
        <f t="shared" si="7"/>
        <v>7178613</v>
      </c>
      <c r="K174" s="7">
        <f t="shared" si="7"/>
        <v>6785862</v>
      </c>
      <c r="L174" s="7">
        <f t="shared" si="7"/>
        <v>6961963</v>
      </c>
      <c r="M174" s="7">
        <f t="shared" si="7"/>
        <v>5961157</v>
      </c>
      <c r="N174" s="7">
        <f t="shared" si="7"/>
        <v>63013709</v>
      </c>
    </row>
    <row r="177" spans="1:14">
      <c r="A177" s="1" t="s">
        <v>61</v>
      </c>
    </row>
    <row r="179" spans="1:14">
      <c r="A179" s="2" t="s">
        <v>41</v>
      </c>
      <c r="B179" s="3" t="s">
        <v>42</v>
      </c>
      <c r="C179" s="3" t="s">
        <v>43</v>
      </c>
      <c r="D179" s="3" t="s">
        <v>44</v>
      </c>
      <c r="E179" s="3" t="s">
        <v>45</v>
      </c>
      <c r="F179" s="3" t="s">
        <v>46</v>
      </c>
      <c r="G179" s="3" t="s">
        <v>47</v>
      </c>
      <c r="H179" s="3" t="s">
        <v>48</v>
      </c>
      <c r="I179" s="3" t="s">
        <v>49</v>
      </c>
      <c r="J179" s="3" t="s">
        <v>50</v>
      </c>
      <c r="K179" s="3" t="s">
        <v>51</v>
      </c>
      <c r="L179" s="3" t="s">
        <v>52</v>
      </c>
      <c r="M179" s="3" t="s">
        <v>53</v>
      </c>
      <c r="N179" s="3" t="s">
        <v>5</v>
      </c>
    </row>
    <row r="180" spans="1:14">
      <c r="A180" s="1" t="s">
        <v>7</v>
      </c>
      <c r="B180" s="4">
        <v>0</v>
      </c>
      <c r="C180" s="4">
        <v>41</v>
      </c>
      <c r="D180" s="4">
        <v>31</v>
      </c>
      <c r="E180" s="4">
        <v>89</v>
      </c>
      <c r="F180" s="4">
        <v>74</v>
      </c>
      <c r="G180" s="4">
        <v>67</v>
      </c>
      <c r="H180" s="4">
        <v>104</v>
      </c>
      <c r="I180" s="4">
        <v>166</v>
      </c>
      <c r="J180" s="4">
        <v>188</v>
      </c>
      <c r="K180" s="4">
        <v>188</v>
      </c>
      <c r="L180" s="4">
        <v>162</v>
      </c>
      <c r="M180" s="4">
        <v>88</v>
      </c>
      <c r="N180" s="5">
        <v>1198</v>
      </c>
    </row>
    <row r="181" spans="1:14">
      <c r="A181" s="1" t="s">
        <v>11</v>
      </c>
      <c r="B181" s="4">
        <v>1109329</v>
      </c>
      <c r="C181" s="4">
        <v>1150606</v>
      </c>
      <c r="D181" s="4">
        <v>1359103</v>
      </c>
      <c r="E181" s="4">
        <v>1278006</v>
      </c>
      <c r="F181" s="4">
        <v>1381333</v>
      </c>
      <c r="G181" s="4">
        <v>1300741</v>
      </c>
      <c r="H181" s="4">
        <v>1606403</v>
      </c>
      <c r="I181" s="4">
        <v>1569559</v>
      </c>
      <c r="J181" s="4">
        <v>1613655</v>
      </c>
      <c r="K181" s="4">
        <v>1603091</v>
      </c>
      <c r="L181" s="4">
        <v>1571259</v>
      </c>
      <c r="M181" s="4">
        <v>1626210</v>
      </c>
      <c r="N181" s="5">
        <v>17169295</v>
      </c>
    </row>
    <row r="182" spans="1:14">
      <c r="A182" s="1" t="s">
        <v>12</v>
      </c>
      <c r="B182" s="4">
        <v>211490</v>
      </c>
      <c r="C182" s="4">
        <v>152732</v>
      </c>
      <c r="D182" s="4">
        <v>107093</v>
      </c>
      <c r="E182" s="4">
        <v>74124</v>
      </c>
      <c r="F182" s="4">
        <v>156001</v>
      </c>
      <c r="G182" s="4">
        <v>104466</v>
      </c>
      <c r="H182" s="4">
        <v>182447</v>
      </c>
      <c r="I182" s="4">
        <v>243144</v>
      </c>
      <c r="J182" s="4">
        <v>264481</v>
      </c>
      <c r="K182" s="4">
        <v>298028</v>
      </c>
      <c r="L182" s="4">
        <v>231570</v>
      </c>
      <c r="M182" s="4">
        <v>260820</v>
      </c>
      <c r="N182" s="5">
        <v>2286396</v>
      </c>
    </row>
    <row r="183" spans="1:14">
      <c r="A183" s="1" t="s">
        <v>13</v>
      </c>
      <c r="B183" s="4">
        <v>5232</v>
      </c>
      <c r="C183" s="4">
        <v>31</v>
      </c>
      <c r="D183" s="4">
        <v>23</v>
      </c>
      <c r="E183" s="4">
        <v>16</v>
      </c>
      <c r="F183" s="4">
        <v>25</v>
      </c>
      <c r="G183" s="4">
        <v>14</v>
      </c>
      <c r="H183" s="4">
        <v>29</v>
      </c>
      <c r="I183" s="4">
        <v>80</v>
      </c>
      <c r="J183" s="4">
        <v>100</v>
      </c>
      <c r="K183" s="4">
        <v>97</v>
      </c>
      <c r="L183" s="4">
        <v>80</v>
      </c>
      <c r="M183" s="4">
        <v>78</v>
      </c>
      <c r="N183" s="5">
        <v>5805</v>
      </c>
    </row>
    <row r="184" spans="1:14">
      <c r="A184" s="1" t="s">
        <v>14</v>
      </c>
      <c r="B184" s="4">
        <v>22675</v>
      </c>
      <c r="C184" s="4">
        <v>6436</v>
      </c>
      <c r="D184" s="4">
        <v>3159</v>
      </c>
      <c r="E184" s="4">
        <v>2619</v>
      </c>
      <c r="F184" s="4">
        <v>17794</v>
      </c>
      <c r="G184" s="4">
        <v>4961</v>
      </c>
      <c r="H184" s="4">
        <v>23339</v>
      </c>
      <c r="I184" s="4">
        <v>15670</v>
      </c>
      <c r="J184" s="4">
        <v>24532</v>
      </c>
      <c r="K184" s="4">
        <v>28305</v>
      </c>
      <c r="L184" s="4">
        <v>16756</v>
      </c>
      <c r="M184" s="4">
        <v>28522</v>
      </c>
      <c r="N184" s="5">
        <v>194768</v>
      </c>
    </row>
    <row r="185" spans="1:14">
      <c r="A185" s="1" t="s">
        <v>15</v>
      </c>
      <c r="B185" s="4">
        <v>393271</v>
      </c>
      <c r="C185" s="4">
        <v>402366</v>
      </c>
      <c r="D185" s="4">
        <v>383237</v>
      </c>
      <c r="E185" s="4">
        <v>383766</v>
      </c>
      <c r="F185" s="4">
        <v>395714</v>
      </c>
      <c r="G185" s="4">
        <v>380925</v>
      </c>
      <c r="H185" s="4">
        <v>396446</v>
      </c>
      <c r="I185" s="4">
        <v>386330</v>
      </c>
      <c r="J185" s="4">
        <v>399356</v>
      </c>
      <c r="K185" s="4">
        <v>392525</v>
      </c>
      <c r="L185" s="4">
        <v>356434</v>
      </c>
      <c r="M185" s="4">
        <v>391308</v>
      </c>
      <c r="N185" s="5">
        <v>4661678</v>
      </c>
    </row>
    <row r="186" spans="1:14">
      <c r="A186" s="1" t="s">
        <v>16</v>
      </c>
      <c r="B186" s="4">
        <v>6303</v>
      </c>
      <c r="C186" s="4">
        <v>5679</v>
      </c>
      <c r="D186" s="4">
        <v>3761</v>
      </c>
      <c r="E186" s="4">
        <v>3025</v>
      </c>
      <c r="F186" s="4">
        <v>5841</v>
      </c>
      <c r="G186" s="4">
        <v>2976</v>
      </c>
      <c r="H186" s="4">
        <v>6084</v>
      </c>
      <c r="I186" s="4">
        <v>7508</v>
      </c>
      <c r="J186" s="4">
        <v>7880</v>
      </c>
      <c r="K186" s="4">
        <v>8528</v>
      </c>
      <c r="L186" s="4">
        <v>7553</v>
      </c>
      <c r="M186" s="4">
        <v>8525</v>
      </c>
      <c r="N186" s="5">
        <v>73663</v>
      </c>
    </row>
    <row r="187" spans="1:14">
      <c r="A187" s="1" t="s">
        <v>17</v>
      </c>
      <c r="B187" s="4">
        <v>1510858</v>
      </c>
      <c r="C187" s="4">
        <v>1473401</v>
      </c>
      <c r="D187" s="4">
        <v>812898</v>
      </c>
      <c r="E187" s="4">
        <v>1214187</v>
      </c>
      <c r="F187" s="4">
        <v>2098323</v>
      </c>
      <c r="G187" s="4">
        <v>797157</v>
      </c>
      <c r="H187" s="4">
        <v>2920846</v>
      </c>
      <c r="I187" s="4">
        <v>2325906</v>
      </c>
      <c r="J187" s="4">
        <v>3530036</v>
      </c>
      <c r="K187" s="4">
        <v>3455330</v>
      </c>
      <c r="L187" s="4">
        <v>2369079</v>
      </c>
      <c r="M187" s="4">
        <v>2869022</v>
      </c>
      <c r="N187" s="5">
        <v>25377043</v>
      </c>
    </row>
    <row r="188" spans="1:14">
      <c r="A188" s="1" t="s">
        <v>18</v>
      </c>
      <c r="B188" s="4">
        <v>1340786</v>
      </c>
      <c r="C188" s="4">
        <v>964642</v>
      </c>
      <c r="D188" s="4">
        <v>512673</v>
      </c>
      <c r="E188" s="4">
        <v>771577</v>
      </c>
      <c r="F188" s="4">
        <v>1341763</v>
      </c>
      <c r="G188" s="4">
        <v>577286</v>
      </c>
      <c r="H188" s="4">
        <v>1931748</v>
      </c>
      <c r="I188" s="4">
        <v>1350887</v>
      </c>
      <c r="J188" s="4">
        <v>2344932</v>
      </c>
      <c r="K188" s="4">
        <v>2687174</v>
      </c>
      <c r="L188" s="4">
        <v>1815463</v>
      </c>
      <c r="M188" s="4">
        <v>2156007</v>
      </c>
      <c r="N188" s="5">
        <v>17794938</v>
      </c>
    </row>
    <row r="189" spans="1:14">
      <c r="A189" s="1" t="s">
        <v>19</v>
      </c>
      <c r="B189" s="4">
        <v>247211</v>
      </c>
      <c r="C189" s="4">
        <v>327381</v>
      </c>
      <c r="D189" s="4">
        <v>388464</v>
      </c>
      <c r="E189" s="4">
        <v>411377</v>
      </c>
      <c r="F189" s="4">
        <v>358065</v>
      </c>
      <c r="G189" s="4">
        <v>287446</v>
      </c>
      <c r="H189" s="4">
        <v>185554</v>
      </c>
      <c r="I189" s="4">
        <v>101462</v>
      </c>
      <c r="J189" s="4">
        <v>83859</v>
      </c>
      <c r="K189" s="4">
        <v>109322</v>
      </c>
      <c r="L189" s="4">
        <v>186625</v>
      </c>
      <c r="M189" s="4">
        <v>404741</v>
      </c>
      <c r="N189" s="5">
        <v>3091507</v>
      </c>
    </row>
    <row r="190" spans="1:14">
      <c r="A190" s="1" t="s">
        <v>20</v>
      </c>
      <c r="B190" s="4">
        <v>133502</v>
      </c>
      <c r="C190" s="4">
        <v>56</v>
      </c>
      <c r="D190" s="4">
        <v>116</v>
      </c>
      <c r="E190" s="4">
        <v>94</v>
      </c>
      <c r="F190" s="4">
        <v>96</v>
      </c>
      <c r="G190" s="4">
        <v>75</v>
      </c>
      <c r="H190" s="4">
        <v>51</v>
      </c>
      <c r="I190" s="4">
        <v>29</v>
      </c>
      <c r="J190" s="4">
        <v>17</v>
      </c>
      <c r="K190" s="4">
        <v>27</v>
      </c>
      <c r="L190" s="4">
        <v>49</v>
      </c>
      <c r="M190" s="4">
        <v>95</v>
      </c>
      <c r="N190" s="5">
        <v>134207</v>
      </c>
    </row>
    <row r="191" spans="1:14">
      <c r="A191" s="1" t="s">
        <v>21</v>
      </c>
      <c r="B191" s="4">
        <v>55869</v>
      </c>
      <c r="C191" s="4">
        <v>59099</v>
      </c>
      <c r="D191" s="4">
        <v>55476</v>
      </c>
      <c r="E191" s="4">
        <v>54846</v>
      </c>
      <c r="F191" s="4">
        <v>52550</v>
      </c>
      <c r="G191" s="4">
        <v>51559</v>
      </c>
      <c r="H191" s="4">
        <v>53267</v>
      </c>
      <c r="I191" s="4">
        <v>50867</v>
      </c>
      <c r="J191" s="4">
        <v>54962</v>
      </c>
      <c r="K191" s="4">
        <v>56154</v>
      </c>
      <c r="L191" s="4">
        <v>52121</v>
      </c>
      <c r="M191" s="4">
        <v>59933</v>
      </c>
      <c r="N191" s="5">
        <v>656703</v>
      </c>
    </row>
    <row r="192" spans="1:14">
      <c r="A192" s="1" t="s">
        <v>22</v>
      </c>
      <c r="B192" s="4">
        <v>49</v>
      </c>
      <c r="C192" s="4">
        <v>574</v>
      </c>
      <c r="D192" s="4">
        <v>101</v>
      </c>
      <c r="E192" s="4">
        <v>519</v>
      </c>
      <c r="F192" s="4">
        <v>0</v>
      </c>
      <c r="G192" s="4">
        <v>320</v>
      </c>
      <c r="H192" s="4">
        <v>962</v>
      </c>
      <c r="I192" s="4">
        <v>691</v>
      </c>
      <c r="J192" s="4">
        <v>634</v>
      </c>
      <c r="K192" s="4">
        <v>29</v>
      </c>
      <c r="L192" s="4">
        <v>351</v>
      </c>
      <c r="M192" s="4">
        <v>0</v>
      </c>
      <c r="N192" s="5">
        <v>4230</v>
      </c>
    </row>
    <row r="193" spans="1:14">
      <c r="A193" s="1" t="s">
        <v>24</v>
      </c>
      <c r="B193" s="4">
        <v>0</v>
      </c>
      <c r="C193" s="4">
        <v>72</v>
      </c>
      <c r="D193" s="4">
        <v>9</v>
      </c>
      <c r="E193" s="4">
        <v>0</v>
      </c>
      <c r="F193" s="4">
        <v>0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5">
        <v>81</v>
      </c>
    </row>
    <row r="194" spans="1:14">
      <c r="A194" s="1" t="s">
        <v>25</v>
      </c>
      <c r="B194" s="4">
        <v>10885</v>
      </c>
      <c r="C194" s="4">
        <v>5</v>
      </c>
      <c r="D194" s="4">
        <v>10</v>
      </c>
      <c r="E194" s="4">
        <v>8</v>
      </c>
      <c r="F194" s="4">
        <v>14</v>
      </c>
      <c r="G194" s="4">
        <v>8</v>
      </c>
      <c r="H194" s="4">
        <v>19</v>
      </c>
      <c r="I194" s="4">
        <v>15</v>
      </c>
      <c r="J194" s="4">
        <v>17</v>
      </c>
      <c r="K194" s="4">
        <v>25</v>
      </c>
      <c r="L194" s="4">
        <v>17</v>
      </c>
      <c r="M194" s="4">
        <v>20</v>
      </c>
      <c r="N194" s="5">
        <v>11043</v>
      </c>
    </row>
    <row r="195" spans="1:14" ht="15" thickBot="1">
      <c r="A195" s="6" t="s">
        <v>5</v>
      </c>
      <c r="B195" s="7">
        <f t="shared" ref="B195:N195" si="8">SUM(B180:B194)</f>
        <v>5047460</v>
      </c>
      <c r="C195" s="7">
        <f t="shared" si="8"/>
        <v>4543121</v>
      </c>
      <c r="D195" s="7">
        <f t="shared" si="8"/>
        <v>3626154</v>
      </c>
      <c r="E195" s="7">
        <f t="shared" si="8"/>
        <v>4194253</v>
      </c>
      <c r="F195" s="7">
        <f t="shared" si="8"/>
        <v>5807593</v>
      </c>
      <c r="G195" s="7">
        <f t="shared" si="8"/>
        <v>3508001</v>
      </c>
      <c r="H195" s="7">
        <f t="shared" si="8"/>
        <v>7307299</v>
      </c>
      <c r="I195" s="7">
        <f t="shared" si="8"/>
        <v>6052314</v>
      </c>
      <c r="J195" s="7">
        <f t="shared" si="8"/>
        <v>8324649</v>
      </c>
      <c r="K195" s="7">
        <f t="shared" si="8"/>
        <v>8638823</v>
      </c>
      <c r="L195" s="7">
        <f t="shared" si="8"/>
        <v>6607519</v>
      </c>
      <c r="M195" s="7">
        <f t="shared" si="8"/>
        <v>7805369</v>
      </c>
      <c r="N195" s="7">
        <f t="shared" si="8"/>
        <v>71462555</v>
      </c>
    </row>
    <row r="198" spans="1:14">
      <c r="A198" s="1" t="s">
        <v>62</v>
      </c>
    </row>
    <row r="200" spans="1:14">
      <c r="A200" s="2" t="s">
        <v>41</v>
      </c>
      <c r="B200" s="3" t="s">
        <v>42</v>
      </c>
      <c r="C200" s="3" t="s">
        <v>43</v>
      </c>
      <c r="D200" s="3" t="s">
        <v>44</v>
      </c>
      <c r="E200" s="3" t="s">
        <v>45</v>
      </c>
      <c r="F200" s="3" t="s">
        <v>46</v>
      </c>
      <c r="G200" s="3" t="s">
        <v>47</v>
      </c>
      <c r="H200" s="3" t="s">
        <v>48</v>
      </c>
      <c r="I200" s="3" t="s">
        <v>49</v>
      </c>
      <c r="J200" s="3" t="s">
        <v>50</v>
      </c>
      <c r="K200" s="3" t="s">
        <v>51</v>
      </c>
      <c r="L200" s="3" t="s">
        <v>52</v>
      </c>
      <c r="M200" s="3" t="s">
        <v>53</v>
      </c>
      <c r="N200" s="3" t="s">
        <v>5</v>
      </c>
    </row>
    <row r="201" spans="1:14">
      <c r="A201" s="1" t="s">
        <v>7</v>
      </c>
      <c r="B201" s="4">
        <v>206</v>
      </c>
      <c r="C201" s="4">
        <v>204</v>
      </c>
      <c r="D201" s="4">
        <v>209</v>
      </c>
      <c r="E201" s="4">
        <v>183</v>
      </c>
      <c r="F201" s="4">
        <v>209</v>
      </c>
      <c r="G201" s="4">
        <v>203</v>
      </c>
      <c r="H201" s="4">
        <v>209</v>
      </c>
      <c r="I201" s="4">
        <v>257</v>
      </c>
      <c r="J201" s="4">
        <v>304</v>
      </c>
      <c r="K201" s="4">
        <v>360</v>
      </c>
      <c r="L201" s="4">
        <v>424</v>
      </c>
      <c r="M201" s="4">
        <v>481</v>
      </c>
      <c r="N201" s="5">
        <v>3249</v>
      </c>
    </row>
    <row r="202" spans="1:14">
      <c r="A202" s="1" t="s">
        <v>11</v>
      </c>
      <c r="B202" s="4">
        <v>1622459</v>
      </c>
      <c r="C202" s="4">
        <v>1628590</v>
      </c>
      <c r="D202" s="4">
        <v>1602742</v>
      </c>
      <c r="E202" s="4">
        <v>1555459</v>
      </c>
      <c r="F202" s="4">
        <v>1592963</v>
      </c>
      <c r="G202" s="4">
        <v>1598805</v>
      </c>
      <c r="H202" s="4">
        <v>1943145</v>
      </c>
      <c r="I202" s="4">
        <v>1977404</v>
      </c>
      <c r="J202" s="4">
        <v>1960289</v>
      </c>
      <c r="K202" s="4">
        <v>2083742</v>
      </c>
      <c r="L202" s="4">
        <v>1949729</v>
      </c>
      <c r="M202" s="4">
        <v>2061565</v>
      </c>
      <c r="N202" s="5">
        <v>21576892</v>
      </c>
    </row>
    <row r="203" spans="1:14">
      <c r="A203" s="1" t="s">
        <v>12</v>
      </c>
      <c r="B203" s="4">
        <v>202702</v>
      </c>
      <c r="C203" s="4">
        <v>212017</v>
      </c>
      <c r="D203" s="4">
        <v>170593</v>
      </c>
      <c r="E203" s="4">
        <v>191172</v>
      </c>
      <c r="F203" s="4">
        <v>157372</v>
      </c>
      <c r="G203" s="4">
        <v>83740</v>
      </c>
      <c r="H203" s="4">
        <v>88968</v>
      </c>
      <c r="I203" s="4">
        <v>238177</v>
      </c>
      <c r="J203" s="4">
        <v>347301</v>
      </c>
      <c r="K203" s="4">
        <v>300012</v>
      </c>
      <c r="L203" s="4">
        <v>279513</v>
      </c>
      <c r="M203" s="4">
        <v>229924</v>
      </c>
      <c r="N203" s="5">
        <v>2501491</v>
      </c>
    </row>
    <row r="204" spans="1:14">
      <c r="A204" s="1" t="s">
        <v>13</v>
      </c>
      <c r="B204" s="4">
        <v>6403</v>
      </c>
      <c r="C204" s="4">
        <v>60</v>
      </c>
      <c r="D204" s="4">
        <v>21</v>
      </c>
      <c r="E204" s="4">
        <v>25</v>
      </c>
      <c r="F204" s="4">
        <v>42</v>
      </c>
      <c r="G204" s="4">
        <v>37</v>
      </c>
      <c r="H204" s="4">
        <v>34</v>
      </c>
      <c r="I204" s="4">
        <v>100</v>
      </c>
      <c r="J204" s="4">
        <v>169</v>
      </c>
      <c r="K204" s="4">
        <v>164</v>
      </c>
      <c r="L204" s="4">
        <v>162</v>
      </c>
      <c r="M204" s="4">
        <v>133</v>
      </c>
      <c r="N204" s="5">
        <v>7350</v>
      </c>
    </row>
    <row r="205" spans="1:14">
      <c r="A205" s="1" t="s">
        <v>14</v>
      </c>
      <c r="B205" s="4">
        <v>25109</v>
      </c>
      <c r="C205" s="4">
        <v>19972</v>
      </c>
      <c r="D205" s="4">
        <v>8277</v>
      </c>
      <c r="E205" s="4">
        <v>9440</v>
      </c>
      <c r="F205" s="4">
        <v>8841</v>
      </c>
      <c r="G205" s="4">
        <v>7642</v>
      </c>
      <c r="H205" s="4">
        <v>5702</v>
      </c>
      <c r="I205" s="4">
        <v>31597</v>
      </c>
      <c r="J205" s="4">
        <v>41406</v>
      </c>
      <c r="K205" s="4">
        <v>23687</v>
      </c>
      <c r="L205" s="4">
        <v>11428</v>
      </c>
      <c r="M205" s="4">
        <v>21422</v>
      </c>
      <c r="N205" s="5">
        <v>214523</v>
      </c>
    </row>
    <row r="206" spans="1:14">
      <c r="A206" s="1" t="s">
        <v>15</v>
      </c>
      <c r="B206" s="4">
        <v>368501</v>
      </c>
      <c r="C206" s="4">
        <v>377533</v>
      </c>
      <c r="D206" s="4">
        <v>357732</v>
      </c>
      <c r="E206" s="4">
        <v>368093</v>
      </c>
      <c r="F206" s="4">
        <v>368997</v>
      </c>
      <c r="G206" s="4">
        <v>361992</v>
      </c>
      <c r="H206" s="4">
        <v>375074</v>
      </c>
      <c r="I206" s="4">
        <v>360936</v>
      </c>
      <c r="J206" s="4">
        <v>370845</v>
      </c>
      <c r="K206" s="4">
        <v>367563</v>
      </c>
      <c r="L206" s="4">
        <v>341854</v>
      </c>
      <c r="M206" s="4">
        <v>360358</v>
      </c>
      <c r="N206" s="5">
        <v>4379478</v>
      </c>
    </row>
    <row r="207" spans="1:14">
      <c r="A207" s="1" t="s">
        <v>16</v>
      </c>
      <c r="B207" s="4">
        <v>5760</v>
      </c>
      <c r="C207" s="4">
        <v>6919</v>
      </c>
      <c r="D207" s="4">
        <v>4500</v>
      </c>
      <c r="E207" s="4">
        <v>5565</v>
      </c>
      <c r="F207" s="4">
        <v>5819</v>
      </c>
      <c r="G207" s="4">
        <v>3264</v>
      </c>
      <c r="H207" s="4">
        <v>3580</v>
      </c>
      <c r="I207" s="4">
        <v>7473</v>
      </c>
      <c r="J207" s="4">
        <v>8489</v>
      </c>
      <c r="K207" s="4">
        <v>7908</v>
      </c>
      <c r="L207" s="4">
        <v>7522</v>
      </c>
      <c r="M207" s="4">
        <v>6681</v>
      </c>
      <c r="N207" s="5">
        <v>73480</v>
      </c>
    </row>
    <row r="208" spans="1:14">
      <c r="A208" s="1" t="s">
        <v>17</v>
      </c>
      <c r="B208" s="4">
        <v>1837450</v>
      </c>
      <c r="C208" s="4">
        <v>2873975</v>
      </c>
      <c r="D208" s="4">
        <v>1996616</v>
      </c>
      <c r="E208" s="4">
        <v>2401031</v>
      </c>
      <c r="F208" s="4">
        <v>2104979</v>
      </c>
      <c r="G208" s="4">
        <v>1957186</v>
      </c>
      <c r="H208" s="4">
        <v>2116764</v>
      </c>
      <c r="I208" s="4">
        <v>4080769</v>
      </c>
      <c r="J208" s="4">
        <v>4656559</v>
      </c>
      <c r="K208" s="4">
        <v>3966272</v>
      </c>
      <c r="L208" s="4">
        <v>3249573</v>
      </c>
      <c r="M208" s="4">
        <v>2522662</v>
      </c>
      <c r="N208" s="5">
        <v>33763836</v>
      </c>
    </row>
    <row r="209" spans="1:14">
      <c r="A209" s="1" t="s">
        <v>18</v>
      </c>
      <c r="B209" s="4">
        <v>1234754</v>
      </c>
      <c r="C209" s="4">
        <v>1931249</v>
      </c>
      <c r="D209" s="4">
        <v>1241418</v>
      </c>
      <c r="E209" s="4">
        <v>1197174</v>
      </c>
      <c r="F209" s="4">
        <v>1261492</v>
      </c>
      <c r="G209" s="4">
        <v>1046271</v>
      </c>
      <c r="H209" s="4">
        <v>1202745</v>
      </c>
      <c r="I209" s="4">
        <v>2389326</v>
      </c>
      <c r="J209" s="4">
        <v>2959694</v>
      </c>
      <c r="K209" s="4">
        <v>2361005</v>
      </c>
      <c r="L209" s="4">
        <v>2003452</v>
      </c>
      <c r="M209" s="4">
        <v>1419428</v>
      </c>
      <c r="N209" s="5">
        <v>20248008</v>
      </c>
    </row>
    <row r="210" spans="1:14">
      <c r="A210" s="1" t="s">
        <v>19</v>
      </c>
      <c r="B210" s="4">
        <v>857568</v>
      </c>
      <c r="C210" s="4">
        <v>869882</v>
      </c>
      <c r="D210" s="4">
        <v>986881</v>
      </c>
      <c r="E210" s="4">
        <v>874760</v>
      </c>
      <c r="F210" s="4">
        <v>725179</v>
      </c>
      <c r="G210" s="4">
        <v>709668</v>
      </c>
      <c r="H210" s="4">
        <v>411191</v>
      </c>
      <c r="I210" s="4">
        <v>146716</v>
      </c>
      <c r="J210" s="4">
        <v>103682</v>
      </c>
      <c r="K210" s="4">
        <v>172464</v>
      </c>
      <c r="L210" s="4">
        <v>373065</v>
      </c>
      <c r="M210" s="4">
        <v>633826</v>
      </c>
      <c r="N210" s="5">
        <v>6864882</v>
      </c>
    </row>
    <row r="211" spans="1:14">
      <c r="A211" s="1" t="s">
        <v>20</v>
      </c>
      <c r="B211" s="4">
        <v>251824</v>
      </c>
      <c r="C211" s="4">
        <v>174</v>
      </c>
      <c r="D211" s="4">
        <v>231</v>
      </c>
      <c r="E211" s="4">
        <v>197</v>
      </c>
      <c r="F211" s="4">
        <v>211</v>
      </c>
      <c r="G211" s="4">
        <v>205</v>
      </c>
      <c r="H211" s="4">
        <v>186</v>
      </c>
      <c r="I211" s="4">
        <v>71</v>
      </c>
      <c r="J211" s="4">
        <v>47</v>
      </c>
      <c r="K211" s="4">
        <v>72</v>
      </c>
      <c r="L211" s="4">
        <v>152</v>
      </c>
      <c r="M211" s="4">
        <v>306</v>
      </c>
      <c r="N211" s="5">
        <v>253676</v>
      </c>
    </row>
    <row r="212" spans="1:14">
      <c r="A212" s="1" t="s">
        <v>21</v>
      </c>
      <c r="B212" s="4">
        <v>57405</v>
      </c>
      <c r="C212" s="4">
        <v>60322</v>
      </c>
      <c r="D212" s="4">
        <v>57243</v>
      </c>
      <c r="E212" s="4">
        <v>57023</v>
      </c>
      <c r="F212" s="4">
        <v>54712</v>
      </c>
      <c r="G212" s="4">
        <v>51697</v>
      </c>
      <c r="H212" s="4">
        <v>55024</v>
      </c>
      <c r="I212" s="4">
        <v>53244</v>
      </c>
      <c r="J212" s="4">
        <v>55705</v>
      </c>
      <c r="K212" s="4">
        <v>51392</v>
      </c>
      <c r="L212" s="4">
        <v>52797</v>
      </c>
      <c r="M212" s="4">
        <v>57089</v>
      </c>
      <c r="N212" s="5">
        <v>663653</v>
      </c>
    </row>
    <row r="213" spans="1:14">
      <c r="A213" s="1" t="s">
        <v>25</v>
      </c>
      <c r="B213" s="4">
        <v>12979</v>
      </c>
      <c r="C213" s="4">
        <v>18</v>
      </c>
      <c r="D213" s="4">
        <v>13</v>
      </c>
      <c r="E213" s="4">
        <v>13</v>
      </c>
      <c r="F213" s="4">
        <v>13</v>
      </c>
      <c r="G213" s="4">
        <v>13</v>
      </c>
      <c r="H213" s="4">
        <v>13</v>
      </c>
      <c r="I213" s="4">
        <v>19</v>
      </c>
      <c r="J213" s="4">
        <v>23</v>
      </c>
      <c r="K213" s="4">
        <v>22</v>
      </c>
      <c r="L213" s="4">
        <v>19</v>
      </c>
      <c r="M213" s="4">
        <v>15</v>
      </c>
      <c r="N213" s="5">
        <v>13160</v>
      </c>
    </row>
    <row r="214" spans="1:14" ht="15" thickBot="1">
      <c r="A214" s="6" t="s">
        <v>5</v>
      </c>
      <c r="B214" s="7">
        <f t="shared" ref="B214:N214" si="9">SUM(B201:B213)</f>
        <v>6483120</v>
      </c>
      <c r="C214" s="7">
        <f t="shared" si="9"/>
        <v>7980915</v>
      </c>
      <c r="D214" s="7">
        <f t="shared" si="9"/>
        <v>6426476</v>
      </c>
      <c r="E214" s="7">
        <f t="shared" si="9"/>
        <v>6660135</v>
      </c>
      <c r="F214" s="7">
        <f t="shared" si="9"/>
        <v>6280829</v>
      </c>
      <c r="G214" s="7">
        <f t="shared" si="9"/>
        <v>5820723</v>
      </c>
      <c r="H214" s="7">
        <f t="shared" si="9"/>
        <v>6202635</v>
      </c>
      <c r="I214" s="7">
        <f t="shared" si="9"/>
        <v>9286089</v>
      </c>
      <c r="J214" s="7">
        <f t="shared" si="9"/>
        <v>10504513</v>
      </c>
      <c r="K214" s="7">
        <f t="shared" si="9"/>
        <v>9334663</v>
      </c>
      <c r="L214" s="7">
        <f t="shared" si="9"/>
        <v>8269690</v>
      </c>
      <c r="M214" s="7">
        <f t="shared" si="9"/>
        <v>7313890</v>
      </c>
      <c r="N214" s="7">
        <f t="shared" si="9"/>
        <v>90563678</v>
      </c>
    </row>
    <row r="217" spans="1:14">
      <c r="A217" s="1" t="s">
        <v>63</v>
      </c>
    </row>
    <row r="219" spans="1:14">
      <c r="A219" s="2" t="s">
        <v>41</v>
      </c>
      <c r="B219" s="3" t="s">
        <v>42</v>
      </c>
      <c r="C219" s="3" t="s">
        <v>43</v>
      </c>
      <c r="D219" s="3" t="s">
        <v>44</v>
      </c>
      <c r="E219" s="3" t="s">
        <v>45</v>
      </c>
      <c r="F219" s="3" t="s">
        <v>46</v>
      </c>
      <c r="G219" s="3" t="s">
        <v>47</v>
      </c>
      <c r="H219" s="3" t="s">
        <v>48</v>
      </c>
      <c r="I219" s="3" t="s">
        <v>49</v>
      </c>
      <c r="J219" s="3" t="s">
        <v>50</v>
      </c>
      <c r="K219" s="3" t="s">
        <v>51</v>
      </c>
      <c r="L219" s="3" t="s">
        <v>52</v>
      </c>
      <c r="M219" s="3" t="s">
        <v>53</v>
      </c>
      <c r="N219" s="3" t="s">
        <v>5</v>
      </c>
    </row>
    <row r="220" spans="1:14">
      <c r="A220" s="1" t="s">
        <v>7</v>
      </c>
      <c r="B220" s="4">
        <v>1771</v>
      </c>
      <c r="C220" s="4">
        <v>720</v>
      </c>
      <c r="D220" s="4">
        <v>833</v>
      </c>
      <c r="E220" s="4">
        <v>1033</v>
      </c>
      <c r="F220" s="4">
        <v>1155</v>
      </c>
      <c r="G220" s="4">
        <v>1480</v>
      </c>
      <c r="H220" s="4">
        <v>1734</v>
      </c>
      <c r="I220" s="4">
        <v>1681</v>
      </c>
      <c r="J220" s="4">
        <v>1998</v>
      </c>
      <c r="K220" s="4">
        <v>1797</v>
      </c>
      <c r="L220" s="4">
        <v>1958</v>
      </c>
      <c r="M220" s="4">
        <v>2228</v>
      </c>
      <c r="N220" s="5">
        <v>18388</v>
      </c>
    </row>
    <row r="221" spans="1:14">
      <c r="A221" s="1" t="s">
        <v>11</v>
      </c>
      <c r="B221" s="4">
        <v>1894628</v>
      </c>
      <c r="C221" s="4">
        <v>1903445</v>
      </c>
      <c r="D221" s="4">
        <v>1603528</v>
      </c>
      <c r="E221" s="4">
        <v>1338875</v>
      </c>
      <c r="F221" s="4">
        <v>1277943</v>
      </c>
      <c r="G221" s="4">
        <v>1521028</v>
      </c>
      <c r="H221" s="4">
        <v>1497773</v>
      </c>
      <c r="I221" s="4">
        <v>1805429</v>
      </c>
      <c r="J221" s="4">
        <v>2013671</v>
      </c>
      <c r="K221" s="4">
        <v>1754188</v>
      </c>
      <c r="L221" s="4">
        <v>1604182</v>
      </c>
      <c r="M221" s="4">
        <v>1837327</v>
      </c>
      <c r="N221" s="5">
        <v>20052017</v>
      </c>
    </row>
    <row r="222" spans="1:14">
      <c r="A222" s="1" t="s">
        <v>12</v>
      </c>
      <c r="B222" s="4">
        <v>177773</v>
      </c>
      <c r="C222" s="4">
        <v>141087</v>
      </c>
      <c r="D222" s="4">
        <v>65423</v>
      </c>
      <c r="E222" s="4">
        <v>142348</v>
      </c>
      <c r="F222" s="4">
        <v>153949</v>
      </c>
      <c r="G222" s="4">
        <v>170302</v>
      </c>
      <c r="H222" s="4">
        <v>145170</v>
      </c>
      <c r="I222" s="4">
        <v>161397</v>
      </c>
      <c r="J222" s="4">
        <v>184153</v>
      </c>
      <c r="K222" s="4">
        <v>220799</v>
      </c>
      <c r="L222" s="4">
        <v>201038</v>
      </c>
      <c r="M222" s="4">
        <v>261833</v>
      </c>
      <c r="N222" s="5">
        <v>2025272</v>
      </c>
    </row>
    <row r="223" spans="1:14">
      <c r="A223" s="1" t="s">
        <v>13</v>
      </c>
      <c r="B223" s="4">
        <v>4771</v>
      </c>
      <c r="C223" s="4">
        <v>39</v>
      </c>
      <c r="D223" s="4">
        <v>30</v>
      </c>
      <c r="E223" s="4">
        <v>50</v>
      </c>
      <c r="F223" s="4">
        <v>32</v>
      </c>
      <c r="G223" s="4">
        <v>41</v>
      </c>
      <c r="H223" s="4">
        <v>44</v>
      </c>
      <c r="I223" s="4">
        <v>69</v>
      </c>
      <c r="J223" s="4">
        <v>102</v>
      </c>
      <c r="K223" s="4">
        <v>102</v>
      </c>
      <c r="L223" s="4">
        <v>125</v>
      </c>
      <c r="M223" s="4">
        <v>187</v>
      </c>
      <c r="N223" s="5">
        <v>5592</v>
      </c>
    </row>
    <row r="224" spans="1:14">
      <c r="A224" s="1" t="s">
        <v>14</v>
      </c>
      <c r="B224" s="4">
        <v>15547</v>
      </c>
      <c r="C224" s="4">
        <v>11294</v>
      </c>
      <c r="D224" s="4">
        <v>5861</v>
      </c>
      <c r="E224" s="4">
        <v>10771</v>
      </c>
      <c r="F224" s="4">
        <v>9755</v>
      </c>
      <c r="G224" s="4">
        <v>13471</v>
      </c>
      <c r="H224" s="4">
        <v>8298</v>
      </c>
      <c r="I224" s="4">
        <v>10526</v>
      </c>
      <c r="J224" s="4">
        <v>17301</v>
      </c>
      <c r="K224" s="4">
        <v>19497</v>
      </c>
      <c r="L224" s="4">
        <v>13911</v>
      </c>
      <c r="M224" s="4">
        <v>20309</v>
      </c>
      <c r="N224" s="5">
        <v>156541</v>
      </c>
    </row>
    <row r="225" spans="1:14">
      <c r="A225" s="1" t="s">
        <v>15</v>
      </c>
      <c r="B225" s="4">
        <v>345495</v>
      </c>
      <c r="C225" s="4">
        <v>348508</v>
      </c>
      <c r="D225" s="4">
        <v>335515</v>
      </c>
      <c r="E225" s="4">
        <v>347448</v>
      </c>
      <c r="F225" s="4">
        <v>342295</v>
      </c>
      <c r="G225" s="4">
        <v>330131</v>
      </c>
      <c r="H225" s="4">
        <v>343149</v>
      </c>
      <c r="I225" s="4">
        <v>329684</v>
      </c>
      <c r="J225" s="4">
        <v>340418</v>
      </c>
      <c r="K225" s="4">
        <v>336543</v>
      </c>
      <c r="L225" s="4">
        <v>301533</v>
      </c>
      <c r="M225" s="4">
        <v>323727</v>
      </c>
      <c r="N225" s="5">
        <v>4024446</v>
      </c>
    </row>
    <row r="226" spans="1:14">
      <c r="A226" s="1" t="s">
        <v>16</v>
      </c>
      <c r="B226" s="4">
        <v>5436</v>
      </c>
      <c r="C226" s="4">
        <v>3540</v>
      </c>
      <c r="D226" s="4">
        <v>2532</v>
      </c>
      <c r="E226" s="4">
        <v>4839</v>
      </c>
      <c r="F226" s="4">
        <v>4354</v>
      </c>
      <c r="G226" s="4">
        <v>4996</v>
      </c>
      <c r="H226" s="4">
        <v>3712</v>
      </c>
      <c r="I226" s="4">
        <v>5296</v>
      </c>
      <c r="J226" s="4">
        <v>5977</v>
      </c>
      <c r="K226" s="4">
        <v>6348</v>
      </c>
      <c r="L226" s="4">
        <v>6609</v>
      </c>
      <c r="M226" s="4">
        <v>7599</v>
      </c>
      <c r="N226" s="5">
        <v>61238</v>
      </c>
    </row>
    <row r="227" spans="1:14">
      <c r="A227" s="1" t="s">
        <v>17</v>
      </c>
      <c r="B227" s="4">
        <v>2396154</v>
      </c>
      <c r="C227" s="4">
        <v>2395095</v>
      </c>
      <c r="D227" s="4">
        <v>1371290</v>
      </c>
      <c r="E227" s="4">
        <v>1971615</v>
      </c>
      <c r="F227" s="4">
        <v>2455868</v>
      </c>
      <c r="G227" s="4">
        <v>2359387</v>
      </c>
      <c r="H227" s="4">
        <v>2427799</v>
      </c>
      <c r="I227" s="4">
        <v>3092559</v>
      </c>
      <c r="J227" s="4">
        <v>2870368</v>
      </c>
      <c r="K227" s="4">
        <v>2841212</v>
      </c>
      <c r="L227" s="4">
        <v>3455577</v>
      </c>
      <c r="M227" s="4">
        <v>3116653</v>
      </c>
      <c r="N227" s="5">
        <v>30753577</v>
      </c>
    </row>
    <row r="228" spans="1:14">
      <c r="A228" s="1" t="s">
        <v>18</v>
      </c>
      <c r="B228" s="4">
        <v>1461489</v>
      </c>
      <c r="C228" s="4">
        <v>1354691</v>
      </c>
      <c r="D228" s="4">
        <v>778246</v>
      </c>
      <c r="E228" s="4">
        <v>1196767</v>
      </c>
      <c r="F228" s="4">
        <v>1365443</v>
      </c>
      <c r="G228" s="4">
        <v>1592630</v>
      </c>
      <c r="H228" s="4">
        <v>1358324</v>
      </c>
      <c r="I228" s="4">
        <v>1603114</v>
      </c>
      <c r="J228" s="4">
        <v>2397916</v>
      </c>
      <c r="K228" s="4">
        <v>2173049</v>
      </c>
      <c r="L228" s="4">
        <v>2489383</v>
      </c>
      <c r="M228" s="4">
        <v>2335255</v>
      </c>
      <c r="N228" s="5">
        <v>20106307</v>
      </c>
    </row>
    <row r="229" spans="1:14">
      <c r="A229" s="1" t="s">
        <v>19</v>
      </c>
      <c r="B229" s="4">
        <v>947676</v>
      </c>
      <c r="C229" s="4">
        <v>1163942</v>
      </c>
      <c r="D229" s="4">
        <v>975928</v>
      </c>
      <c r="E229" s="4">
        <v>1130334</v>
      </c>
      <c r="F229" s="4">
        <v>1084894</v>
      </c>
      <c r="G229" s="4">
        <v>727512</v>
      </c>
      <c r="H229" s="4">
        <v>576983</v>
      </c>
      <c r="I229" s="4">
        <v>301006</v>
      </c>
      <c r="J229" s="4">
        <v>171223</v>
      </c>
      <c r="K229" s="4">
        <v>227014</v>
      </c>
      <c r="L229" s="4">
        <v>320243</v>
      </c>
      <c r="M229" s="4">
        <v>739450</v>
      </c>
      <c r="N229" s="5">
        <v>8366205</v>
      </c>
    </row>
    <row r="230" spans="1:14">
      <c r="A230" s="1" t="s">
        <v>20</v>
      </c>
      <c r="B230" s="4">
        <v>325600</v>
      </c>
      <c r="C230" s="4">
        <v>584</v>
      </c>
      <c r="D230" s="4">
        <v>504</v>
      </c>
      <c r="E230" s="4">
        <v>469</v>
      </c>
      <c r="F230" s="4">
        <v>437</v>
      </c>
      <c r="G230" s="4">
        <v>307</v>
      </c>
      <c r="H230" s="4">
        <v>227</v>
      </c>
      <c r="I230" s="4">
        <v>134</v>
      </c>
      <c r="J230" s="4">
        <v>66</v>
      </c>
      <c r="K230" s="4">
        <v>85</v>
      </c>
      <c r="L230" s="4">
        <v>140</v>
      </c>
      <c r="M230" s="4">
        <v>352</v>
      </c>
      <c r="N230" s="5">
        <v>328905</v>
      </c>
    </row>
    <row r="231" spans="1:14">
      <c r="A231" s="1" t="s">
        <v>21</v>
      </c>
      <c r="B231" s="4">
        <v>58520</v>
      </c>
      <c r="C231" s="4">
        <v>61909</v>
      </c>
      <c r="D231" s="4">
        <v>56579</v>
      </c>
      <c r="E231" s="4">
        <v>57287</v>
      </c>
      <c r="F231" s="4">
        <v>55066</v>
      </c>
      <c r="G231" s="4">
        <v>52521</v>
      </c>
      <c r="H231" s="4">
        <v>56063</v>
      </c>
      <c r="I231" s="4">
        <v>54611</v>
      </c>
      <c r="J231" s="4">
        <v>59218</v>
      </c>
      <c r="K231" s="4">
        <v>60931</v>
      </c>
      <c r="L231" s="4">
        <v>54750</v>
      </c>
      <c r="M231" s="4">
        <v>64620</v>
      </c>
      <c r="N231" s="5">
        <v>692075</v>
      </c>
    </row>
    <row r="232" spans="1:14">
      <c r="A232" s="1" t="s">
        <v>22</v>
      </c>
      <c r="B232" s="4">
        <v>0</v>
      </c>
      <c r="C232" s="4">
        <v>0</v>
      </c>
      <c r="D232" s="4">
        <v>0</v>
      </c>
      <c r="E232" s="4">
        <v>0</v>
      </c>
      <c r="F232" s="4">
        <v>0</v>
      </c>
      <c r="G232" s="4">
        <v>0</v>
      </c>
      <c r="H232" s="4">
        <v>0</v>
      </c>
      <c r="I232" s="4">
        <v>0</v>
      </c>
      <c r="J232" s="4">
        <v>43</v>
      </c>
      <c r="K232" s="4">
        <v>0</v>
      </c>
      <c r="L232" s="4">
        <v>583</v>
      </c>
      <c r="M232" s="4">
        <v>1072</v>
      </c>
      <c r="N232" s="5">
        <v>1698</v>
      </c>
    </row>
    <row r="233" spans="1:14">
      <c r="A233" s="1" t="s">
        <v>25</v>
      </c>
      <c r="B233" s="4">
        <v>11371</v>
      </c>
      <c r="C233" s="4">
        <v>26</v>
      </c>
      <c r="D233" s="4">
        <v>18</v>
      </c>
      <c r="E233" s="4">
        <v>21</v>
      </c>
      <c r="F233" s="4">
        <v>29</v>
      </c>
      <c r="G233" s="4">
        <v>30</v>
      </c>
      <c r="H233" s="4">
        <v>27</v>
      </c>
      <c r="I233" s="4">
        <v>28</v>
      </c>
      <c r="J233" s="4">
        <v>32</v>
      </c>
      <c r="K233" s="4">
        <v>31</v>
      </c>
      <c r="L233" s="4">
        <v>39</v>
      </c>
      <c r="M233" s="4">
        <v>32</v>
      </c>
      <c r="N233" s="5">
        <v>11684</v>
      </c>
    </row>
    <row r="234" spans="1:14" ht="15" thickBot="1">
      <c r="A234" s="6" t="s">
        <v>5</v>
      </c>
      <c r="B234" s="7">
        <f t="shared" ref="B234:N234" si="10">SUM(B220:B233)</f>
        <v>7646231</v>
      </c>
      <c r="C234" s="7">
        <f t="shared" si="10"/>
        <v>7384880</v>
      </c>
      <c r="D234" s="7">
        <f t="shared" si="10"/>
        <v>5196287</v>
      </c>
      <c r="E234" s="7">
        <f t="shared" si="10"/>
        <v>6201857</v>
      </c>
      <c r="F234" s="7">
        <f t="shared" si="10"/>
        <v>6751220</v>
      </c>
      <c r="G234" s="7">
        <f t="shared" si="10"/>
        <v>6773836</v>
      </c>
      <c r="H234" s="7">
        <f t="shared" si="10"/>
        <v>6419303</v>
      </c>
      <c r="I234" s="7">
        <f t="shared" si="10"/>
        <v>7365534</v>
      </c>
      <c r="J234" s="7">
        <f t="shared" si="10"/>
        <v>8062486</v>
      </c>
      <c r="K234" s="7">
        <f t="shared" si="10"/>
        <v>7641596</v>
      </c>
      <c r="L234" s="7">
        <f t="shared" si="10"/>
        <v>8450071</v>
      </c>
      <c r="M234" s="7">
        <f t="shared" si="10"/>
        <v>8710644</v>
      </c>
      <c r="N234" s="7">
        <f t="shared" si="10"/>
        <v>86603945</v>
      </c>
    </row>
    <row r="237" spans="1:14">
      <c r="A237" s="1" t="s">
        <v>64</v>
      </c>
    </row>
    <row r="239" spans="1:14">
      <c r="A239" s="2" t="s">
        <v>41</v>
      </c>
      <c r="B239" s="3" t="s">
        <v>42</v>
      </c>
      <c r="C239" s="3" t="s">
        <v>43</v>
      </c>
      <c r="D239" s="3" t="s">
        <v>44</v>
      </c>
      <c r="E239" s="3" t="s">
        <v>45</v>
      </c>
      <c r="F239" s="3" t="s">
        <v>46</v>
      </c>
      <c r="G239" s="3" t="s">
        <v>47</v>
      </c>
      <c r="H239" s="3" t="s">
        <v>48</v>
      </c>
      <c r="I239" s="3" t="s">
        <v>49</v>
      </c>
      <c r="J239" s="3" t="s">
        <v>50</v>
      </c>
      <c r="K239" s="3" t="s">
        <v>51</v>
      </c>
      <c r="L239" s="3" t="s">
        <v>52</v>
      </c>
      <c r="M239" s="3" t="s">
        <v>53</v>
      </c>
      <c r="N239" s="3" t="s">
        <v>5</v>
      </c>
    </row>
    <row r="240" spans="1:14">
      <c r="A240" s="1" t="s">
        <v>7</v>
      </c>
      <c r="B240" s="4">
        <v>3434</v>
      </c>
      <c r="C240" s="4">
        <v>2673</v>
      </c>
      <c r="D240" s="4">
        <v>2631</v>
      </c>
      <c r="E240" s="4">
        <v>2760</v>
      </c>
      <c r="F240" s="4">
        <v>2714</v>
      </c>
      <c r="G240" s="4">
        <v>2620</v>
      </c>
      <c r="H240" s="4">
        <v>2818</v>
      </c>
      <c r="I240" s="4">
        <v>2790</v>
      </c>
      <c r="J240" s="4">
        <v>2909</v>
      </c>
      <c r="K240" s="4">
        <v>2874</v>
      </c>
      <c r="L240" s="4">
        <v>2743</v>
      </c>
      <c r="M240" s="4">
        <v>2916</v>
      </c>
      <c r="N240" s="5">
        <v>33882</v>
      </c>
    </row>
    <row r="241" spans="1:14">
      <c r="A241" s="1" t="s">
        <v>11</v>
      </c>
      <c r="B241" s="4">
        <v>1464183</v>
      </c>
      <c r="C241" s="4">
        <v>1693171</v>
      </c>
      <c r="D241" s="4">
        <v>1300505</v>
      </c>
      <c r="E241" s="4">
        <v>1622376</v>
      </c>
      <c r="F241" s="4">
        <v>1645590</v>
      </c>
      <c r="G241" s="4">
        <v>1499371</v>
      </c>
      <c r="H241" s="4">
        <v>1438298</v>
      </c>
      <c r="I241" s="4">
        <v>1765267</v>
      </c>
      <c r="J241" s="4">
        <v>1559782</v>
      </c>
      <c r="K241" s="4">
        <v>1206356</v>
      </c>
      <c r="L241" s="4">
        <v>1197311</v>
      </c>
      <c r="M241" s="4">
        <v>1522247</v>
      </c>
      <c r="N241" s="5">
        <v>17914457</v>
      </c>
    </row>
    <row r="242" spans="1:14">
      <c r="A242" s="1" t="s">
        <v>12</v>
      </c>
      <c r="B242" s="4">
        <v>127502</v>
      </c>
      <c r="C242" s="4">
        <v>98760</v>
      </c>
      <c r="D242" s="4">
        <v>110166</v>
      </c>
      <c r="E242" s="4">
        <v>121590</v>
      </c>
      <c r="F242" s="4">
        <v>164267</v>
      </c>
      <c r="G242" s="4">
        <v>174227</v>
      </c>
      <c r="H242" s="4">
        <v>239705</v>
      </c>
      <c r="I242" s="4">
        <v>236031</v>
      </c>
      <c r="J242" s="4">
        <v>246942</v>
      </c>
      <c r="K242" s="4">
        <v>232426</v>
      </c>
      <c r="L242" s="4">
        <v>217812</v>
      </c>
      <c r="M242" s="4">
        <v>172669</v>
      </c>
      <c r="N242" s="5">
        <v>2142097</v>
      </c>
    </row>
    <row r="243" spans="1:14">
      <c r="A243" s="1" t="s">
        <v>13</v>
      </c>
      <c r="B243" s="4">
        <v>8010</v>
      </c>
      <c r="C243" s="4">
        <v>37</v>
      </c>
      <c r="D243" s="4">
        <v>72</v>
      </c>
      <c r="E243" s="4">
        <v>99</v>
      </c>
      <c r="F243" s="4">
        <v>169</v>
      </c>
      <c r="G243" s="4">
        <v>208</v>
      </c>
      <c r="H243" s="4">
        <v>228</v>
      </c>
      <c r="I243" s="4">
        <v>237</v>
      </c>
      <c r="J243" s="4">
        <v>307</v>
      </c>
      <c r="K243" s="4">
        <v>324</v>
      </c>
      <c r="L243" s="4">
        <v>267</v>
      </c>
      <c r="M243" s="4">
        <v>240</v>
      </c>
      <c r="N243" s="5">
        <v>10198</v>
      </c>
    </row>
    <row r="244" spans="1:14">
      <c r="A244" s="1" t="s">
        <v>14</v>
      </c>
      <c r="B244" s="4">
        <v>4530</v>
      </c>
      <c r="C244" s="4">
        <v>4251</v>
      </c>
      <c r="D244" s="4">
        <v>10068</v>
      </c>
      <c r="E244" s="4">
        <v>6242</v>
      </c>
      <c r="F244" s="4">
        <v>13913</v>
      </c>
      <c r="G244" s="4">
        <v>14735</v>
      </c>
      <c r="H244" s="4">
        <v>23115</v>
      </c>
      <c r="I244" s="4">
        <v>16611</v>
      </c>
      <c r="J244" s="4">
        <v>20184</v>
      </c>
      <c r="K244" s="4">
        <v>13947</v>
      </c>
      <c r="L244" s="4">
        <v>7657</v>
      </c>
      <c r="M244" s="4">
        <v>5220</v>
      </c>
      <c r="N244" s="5">
        <v>140473</v>
      </c>
    </row>
    <row r="245" spans="1:14">
      <c r="A245" s="1" t="s">
        <v>15</v>
      </c>
      <c r="B245" s="4">
        <v>307460</v>
      </c>
      <c r="C245" s="4">
        <v>312608</v>
      </c>
      <c r="D245" s="4">
        <v>299766</v>
      </c>
      <c r="E245" s="4">
        <v>307263</v>
      </c>
      <c r="F245" s="4">
        <v>309604</v>
      </c>
      <c r="G245" s="4">
        <v>304653</v>
      </c>
      <c r="H245" s="4">
        <v>313116</v>
      </c>
      <c r="I245" s="4">
        <v>304299</v>
      </c>
      <c r="J245" s="4">
        <v>308532</v>
      </c>
      <c r="K245" s="4">
        <v>302276</v>
      </c>
      <c r="L245" s="4">
        <v>272680</v>
      </c>
      <c r="M245" s="4">
        <v>294579</v>
      </c>
      <c r="N245" s="5">
        <v>3636836</v>
      </c>
    </row>
    <row r="246" spans="1:14">
      <c r="A246" s="1" t="s">
        <v>16</v>
      </c>
      <c r="B246" s="4">
        <v>4232</v>
      </c>
      <c r="C246" s="4">
        <v>2295</v>
      </c>
      <c r="D246" s="4">
        <v>4638</v>
      </c>
      <c r="E246" s="4">
        <v>4440</v>
      </c>
      <c r="F246" s="4">
        <v>6744</v>
      </c>
      <c r="G246" s="4">
        <v>7428</v>
      </c>
      <c r="H246" s="4">
        <v>8504</v>
      </c>
      <c r="I246" s="4">
        <v>7993</v>
      </c>
      <c r="J246" s="4">
        <v>8357</v>
      </c>
      <c r="K246" s="4">
        <v>8966</v>
      </c>
      <c r="L246" s="4">
        <v>7602</v>
      </c>
      <c r="M246" s="4">
        <v>6818</v>
      </c>
      <c r="N246" s="5">
        <v>78017</v>
      </c>
    </row>
    <row r="247" spans="1:14">
      <c r="A247" s="1" t="s">
        <v>17</v>
      </c>
      <c r="B247" s="4">
        <v>2120767</v>
      </c>
      <c r="C247" s="4">
        <v>2205486</v>
      </c>
      <c r="D247" s="4">
        <v>2593029</v>
      </c>
      <c r="E247" s="4">
        <v>2040397</v>
      </c>
      <c r="F247" s="4">
        <v>2021637</v>
      </c>
      <c r="G247" s="4">
        <v>2605570</v>
      </c>
      <c r="H247" s="4">
        <v>4261683</v>
      </c>
      <c r="I247" s="4">
        <v>4027966</v>
      </c>
      <c r="J247" s="4">
        <v>4518000</v>
      </c>
      <c r="K247" s="4">
        <v>4972971</v>
      </c>
      <c r="L247" s="4">
        <v>3925482</v>
      </c>
      <c r="M247" s="4">
        <v>3761183</v>
      </c>
      <c r="N247" s="5">
        <v>39054171</v>
      </c>
    </row>
    <row r="248" spans="1:14">
      <c r="A248" s="1" t="s">
        <v>18</v>
      </c>
      <c r="B248" s="4">
        <v>2085941</v>
      </c>
      <c r="C248" s="4">
        <v>1553535</v>
      </c>
      <c r="D248" s="4">
        <v>1955951</v>
      </c>
      <c r="E248" s="4">
        <v>1547558</v>
      </c>
      <c r="F248" s="4">
        <v>1587180</v>
      </c>
      <c r="G248" s="4">
        <v>1925991</v>
      </c>
      <c r="H248" s="4">
        <v>3004171</v>
      </c>
      <c r="I248" s="4">
        <v>2589474</v>
      </c>
      <c r="J248" s="4">
        <v>2798232</v>
      </c>
      <c r="K248" s="4">
        <v>3395332</v>
      </c>
      <c r="L248" s="4">
        <v>2514611</v>
      </c>
      <c r="M248" s="4">
        <v>2838399</v>
      </c>
      <c r="N248" s="5">
        <v>27796375</v>
      </c>
    </row>
    <row r="249" spans="1:14">
      <c r="A249" s="1" t="s">
        <v>19</v>
      </c>
      <c r="B249" s="4">
        <v>1150068</v>
      </c>
      <c r="C249" s="4">
        <v>1253047</v>
      </c>
      <c r="D249" s="4">
        <v>1254443</v>
      </c>
      <c r="E249" s="4">
        <v>1225417</v>
      </c>
      <c r="F249" s="4">
        <v>1121186</v>
      </c>
      <c r="G249" s="4">
        <v>815664</v>
      </c>
      <c r="H249" s="4">
        <v>529323</v>
      </c>
      <c r="I249" s="4">
        <v>346007</v>
      </c>
      <c r="J249" s="4">
        <v>182458</v>
      </c>
      <c r="K249" s="4">
        <v>236085</v>
      </c>
      <c r="L249" s="4">
        <v>546354</v>
      </c>
      <c r="M249" s="4">
        <v>637248</v>
      </c>
      <c r="N249" s="5">
        <v>9297300</v>
      </c>
    </row>
    <row r="250" spans="1:14">
      <c r="A250" s="1" t="s">
        <v>20</v>
      </c>
      <c r="B250" s="4">
        <v>342105</v>
      </c>
      <c r="C250" s="4">
        <v>714</v>
      </c>
      <c r="D250" s="4">
        <v>585</v>
      </c>
      <c r="E250" s="4">
        <v>585</v>
      </c>
      <c r="F250" s="4">
        <v>483</v>
      </c>
      <c r="G250" s="4">
        <v>342</v>
      </c>
      <c r="H250" s="4">
        <v>189</v>
      </c>
      <c r="I250" s="4">
        <v>125</v>
      </c>
      <c r="J250" s="4">
        <v>66</v>
      </c>
      <c r="K250" s="4">
        <v>85</v>
      </c>
      <c r="L250" s="4">
        <v>187</v>
      </c>
      <c r="M250" s="4">
        <v>280</v>
      </c>
      <c r="N250" s="5">
        <v>345746</v>
      </c>
    </row>
    <row r="251" spans="1:14">
      <c r="A251" s="1" t="s">
        <v>21</v>
      </c>
      <c r="B251" s="4">
        <v>61378</v>
      </c>
      <c r="C251" s="4">
        <v>62329</v>
      </c>
      <c r="D251" s="4">
        <v>57269</v>
      </c>
      <c r="E251" s="4">
        <v>59677</v>
      </c>
      <c r="F251" s="4">
        <v>56119</v>
      </c>
      <c r="G251" s="4">
        <v>55531</v>
      </c>
      <c r="H251" s="4">
        <v>59460</v>
      </c>
      <c r="I251" s="4">
        <v>58605</v>
      </c>
      <c r="J251" s="4">
        <v>58734</v>
      </c>
      <c r="K251" s="4">
        <v>57849</v>
      </c>
      <c r="L251" s="4">
        <v>54526</v>
      </c>
      <c r="M251" s="4">
        <v>53564</v>
      </c>
      <c r="N251" s="5">
        <v>695041</v>
      </c>
    </row>
    <row r="252" spans="1:14">
      <c r="A252" s="1" t="s">
        <v>22</v>
      </c>
      <c r="B252" s="4">
        <v>360</v>
      </c>
      <c r="C252" s="4">
        <v>87</v>
      </c>
      <c r="D252" s="4">
        <v>61</v>
      </c>
      <c r="E252" s="4">
        <v>2793</v>
      </c>
      <c r="F252" s="4">
        <v>4432</v>
      </c>
      <c r="G252" s="4">
        <v>5038</v>
      </c>
      <c r="H252" s="4">
        <v>2627</v>
      </c>
      <c r="I252" s="4">
        <v>2374</v>
      </c>
      <c r="J252" s="4">
        <v>1595</v>
      </c>
      <c r="K252" s="4">
        <v>1809</v>
      </c>
      <c r="L252" s="4">
        <v>5765</v>
      </c>
      <c r="M252" s="4">
        <v>8119</v>
      </c>
      <c r="N252" s="5">
        <v>35060</v>
      </c>
    </row>
    <row r="253" spans="1:14">
      <c r="A253" s="1" t="s">
        <v>25</v>
      </c>
      <c r="B253" s="4">
        <v>12745</v>
      </c>
      <c r="C253" s="4">
        <v>23</v>
      </c>
      <c r="D253" s="4">
        <v>32</v>
      </c>
      <c r="E253" s="4">
        <v>22</v>
      </c>
      <c r="F253" s="4">
        <v>26</v>
      </c>
      <c r="G253" s="4">
        <v>34</v>
      </c>
      <c r="H253" s="4">
        <v>33</v>
      </c>
      <c r="I253" s="4">
        <v>31</v>
      </c>
      <c r="J253" s="4">
        <v>35</v>
      </c>
      <c r="K253" s="4">
        <v>42</v>
      </c>
      <c r="L253" s="4">
        <v>37</v>
      </c>
      <c r="M253" s="4">
        <v>38</v>
      </c>
      <c r="N253" s="5">
        <v>13098</v>
      </c>
    </row>
    <row r="254" spans="1:14" ht="15" thickBot="1">
      <c r="A254" s="6" t="s">
        <v>5</v>
      </c>
      <c r="B254" s="7">
        <f t="shared" ref="B254:N254" si="11">SUM(B240:B253)</f>
        <v>7692715</v>
      </c>
      <c r="C254" s="7">
        <f t="shared" si="11"/>
        <v>7189016</v>
      </c>
      <c r="D254" s="7">
        <f t="shared" si="11"/>
        <v>7589216</v>
      </c>
      <c r="E254" s="7">
        <f t="shared" si="11"/>
        <v>6941219</v>
      </c>
      <c r="F254" s="7">
        <f t="shared" si="11"/>
        <v>6934064</v>
      </c>
      <c r="G254" s="7">
        <f t="shared" si="11"/>
        <v>7411412</v>
      </c>
      <c r="H254" s="7">
        <f t="shared" si="11"/>
        <v>9883270</v>
      </c>
      <c r="I254" s="7">
        <f t="shared" si="11"/>
        <v>9357810</v>
      </c>
      <c r="J254" s="7">
        <f t="shared" si="11"/>
        <v>9706133</v>
      </c>
      <c r="K254" s="7">
        <f t="shared" si="11"/>
        <v>10431342</v>
      </c>
      <c r="L254" s="7">
        <f t="shared" si="11"/>
        <v>8753034</v>
      </c>
      <c r="M254" s="7">
        <f t="shared" si="11"/>
        <v>9303520</v>
      </c>
      <c r="N254" s="7">
        <f t="shared" si="11"/>
        <v>101192751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5F188-EDAF-48EB-8504-F3505C3BAE42}">
  <dimension ref="A1:E277"/>
  <sheetViews>
    <sheetView zoomScale="109" zoomScaleNormal="109" workbookViewId="0">
      <selection activeCell="L11" sqref="L11"/>
    </sheetView>
  </sheetViews>
  <sheetFormatPr defaultColWidth="7.75" defaultRowHeight="14.25"/>
  <cols>
    <col min="1" max="1" width="51.5" style="1" bestFit="1" customWidth="1"/>
    <col min="2" max="3" width="13.875" style="8" bestFit="1" customWidth="1"/>
    <col min="4" max="4" width="12.625" style="8" bestFit="1" customWidth="1"/>
    <col min="5" max="5" width="14" style="1" bestFit="1" customWidth="1"/>
    <col min="6" max="16384" width="7.75" style="8"/>
  </cols>
  <sheetData>
    <row r="1" spans="1:5" s="11" customFormat="1">
      <c r="A1" s="10"/>
      <c r="E1" s="10"/>
    </row>
    <row r="2" spans="1:5" s="11" customFormat="1">
      <c r="A2" s="10"/>
      <c r="E2" s="10"/>
    </row>
    <row r="3" spans="1:5" s="11" customFormat="1" ht="48.75" customHeight="1">
      <c r="A3" s="10" t="s">
        <v>0</v>
      </c>
      <c r="E3" s="10"/>
    </row>
    <row r="4" spans="1:5" s="1" customFormat="1">
      <c r="A4" s="12" t="s">
        <v>41</v>
      </c>
      <c r="B4" s="13" t="s">
        <v>65</v>
      </c>
      <c r="C4" s="13" t="s">
        <v>66</v>
      </c>
      <c r="D4" s="13" t="s">
        <v>67</v>
      </c>
      <c r="E4" s="13" t="s">
        <v>5</v>
      </c>
    </row>
    <row r="5" spans="1:5">
      <c r="A5" s="1" t="s">
        <v>6</v>
      </c>
      <c r="B5" s="4">
        <v>34</v>
      </c>
      <c r="C5" s="4">
        <v>0</v>
      </c>
      <c r="D5" s="4">
        <v>0</v>
      </c>
      <c r="E5" s="5">
        <v>34</v>
      </c>
    </row>
    <row r="6" spans="1:5">
      <c r="A6" s="1" t="s">
        <v>7</v>
      </c>
      <c r="B6" s="4">
        <v>39378</v>
      </c>
      <c r="C6" s="4">
        <v>14165</v>
      </c>
      <c r="D6" s="4">
        <v>5165</v>
      </c>
      <c r="E6" s="5">
        <v>58708</v>
      </c>
    </row>
    <row r="7" spans="1:5">
      <c r="A7" s="1" t="s">
        <v>8</v>
      </c>
      <c r="B7" s="4">
        <v>44144</v>
      </c>
      <c r="C7" s="4">
        <v>5493</v>
      </c>
      <c r="D7" s="4">
        <v>0</v>
      </c>
      <c r="E7" s="5">
        <v>49637</v>
      </c>
    </row>
    <row r="8" spans="1:5">
      <c r="A8" s="1" t="s">
        <v>9</v>
      </c>
      <c r="B8" s="4">
        <v>5433942</v>
      </c>
      <c r="C8" s="4">
        <v>492329</v>
      </c>
      <c r="D8" s="4">
        <v>2297</v>
      </c>
      <c r="E8" s="5">
        <v>5928568</v>
      </c>
    </row>
    <row r="9" spans="1:5">
      <c r="A9" s="1" t="s">
        <v>10</v>
      </c>
      <c r="B9" s="4">
        <v>15169</v>
      </c>
      <c r="C9" s="4">
        <v>0</v>
      </c>
      <c r="D9" s="4">
        <v>0</v>
      </c>
      <c r="E9" s="5">
        <v>15169</v>
      </c>
    </row>
    <row r="10" spans="1:5">
      <c r="A10" s="1" t="s">
        <v>11</v>
      </c>
      <c r="B10" s="4">
        <v>97603358</v>
      </c>
      <c r="C10" s="4">
        <v>14779467</v>
      </c>
      <c r="D10" s="4">
        <v>3282075</v>
      </c>
      <c r="E10" s="5">
        <v>115664900</v>
      </c>
    </row>
    <row r="11" spans="1:5">
      <c r="A11" s="1" t="s">
        <v>12</v>
      </c>
      <c r="B11" s="4">
        <v>2346137</v>
      </c>
      <c r="C11" s="4">
        <v>24165772</v>
      </c>
      <c r="D11" s="4">
        <v>110531</v>
      </c>
      <c r="E11" s="5">
        <v>26622440</v>
      </c>
    </row>
    <row r="12" spans="1:5">
      <c r="A12" s="1" t="s">
        <v>13</v>
      </c>
      <c r="B12" s="4">
        <v>14338</v>
      </c>
      <c r="C12" s="4">
        <v>8329</v>
      </c>
      <c r="D12" s="4">
        <v>43956</v>
      </c>
      <c r="E12" s="5">
        <v>66623</v>
      </c>
    </row>
    <row r="13" spans="1:5">
      <c r="A13" s="1" t="s">
        <v>14</v>
      </c>
      <c r="B13" s="4">
        <v>0</v>
      </c>
      <c r="C13" s="4">
        <v>1119816</v>
      </c>
      <c r="D13" s="4">
        <v>0</v>
      </c>
      <c r="E13" s="5">
        <v>1119816</v>
      </c>
    </row>
    <row r="14" spans="1:5">
      <c r="A14" s="1" t="s">
        <v>15</v>
      </c>
      <c r="B14" s="4">
        <v>49005318</v>
      </c>
      <c r="C14" s="4">
        <v>5353774</v>
      </c>
      <c r="D14" s="4">
        <v>573601</v>
      </c>
      <c r="E14" s="5">
        <v>54932693</v>
      </c>
    </row>
    <row r="15" spans="1:5">
      <c r="A15" s="1" t="s">
        <v>16</v>
      </c>
      <c r="B15" s="4">
        <v>142233</v>
      </c>
      <c r="C15" s="4">
        <v>627564</v>
      </c>
      <c r="D15" s="4">
        <v>74492</v>
      </c>
      <c r="E15" s="5">
        <v>844289</v>
      </c>
    </row>
    <row r="16" spans="1:5">
      <c r="A16" s="1" t="s">
        <v>17</v>
      </c>
      <c r="B16" s="4">
        <v>180247545</v>
      </c>
      <c r="C16" s="4">
        <v>8036460</v>
      </c>
      <c r="D16" s="4">
        <v>0</v>
      </c>
      <c r="E16" s="5">
        <v>188284005</v>
      </c>
    </row>
    <row r="17" spans="1:5">
      <c r="A17" s="1" t="s">
        <v>18</v>
      </c>
      <c r="B17" s="4">
        <v>48225666</v>
      </c>
      <c r="C17" s="4">
        <v>94849920</v>
      </c>
      <c r="D17" s="4">
        <v>15781119</v>
      </c>
      <c r="E17" s="5">
        <v>158856705</v>
      </c>
    </row>
    <row r="18" spans="1:5">
      <c r="A18" s="1" t="s">
        <v>19</v>
      </c>
      <c r="B18" s="4">
        <v>28241162</v>
      </c>
      <c r="C18" s="4">
        <v>94695</v>
      </c>
      <c r="D18" s="4">
        <v>156807</v>
      </c>
      <c r="E18" s="5">
        <v>28492664</v>
      </c>
    </row>
    <row r="19" spans="1:5">
      <c r="A19" s="1" t="s">
        <v>20</v>
      </c>
      <c r="B19" s="4">
        <v>13108</v>
      </c>
      <c r="C19" s="4">
        <v>295</v>
      </c>
      <c r="D19" s="4">
        <v>1109191</v>
      </c>
      <c r="E19" s="5">
        <v>1122594</v>
      </c>
    </row>
    <row r="20" spans="1:5">
      <c r="A20" s="1" t="s">
        <v>21</v>
      </c>
      <c r="B20" s="4">
        <v>6193646</v>
      </c>
      <c r="C20" s="4">
        <v>289726</v>
      </c>
      <c r="D20" s="4">
        <v>0</v>
      </c>
      <c r="E20" s="5">
        <v>6483372</v>
      </c>
    </row>
    <row r="21" spans="1:5">
      <c r="A21" s="1" t="s">
        <v>22</v>
      </c>
      <c r="B21" s="4">
        <v>0</v>
      </c>
      <c r="C21" s="4">
        <v>46893</v>
      </c>
      <c r="D21" s="4">
        <v>18503</v>
      </c>
      <c r="E21" s="5">
        <v>65396</v>
      </c>
    </row>
    <row r="22" spans="1:5">
      <c r="A22" s="1" t="s">
        <v>23</v>
      </c>
      <c r="B22" s="4">
        <v>4929</v>
      </c>
      <c r="C22" s="4">
        <v>0</v>
      </c>
      <c r="D22" s="4">
        <v>0</v>
      </c>
      <c r="E22" s="5">
        <v>4929</v>
      </c>
    </row>
    <row r="23" spans="1:5">
      <c r="A23" s="1" t="s">
        <v>24</v>
      </c>
      <c r="B23" s="4">
        <v>0</v>
      </c>
      <c r="C23" s="4">
        <v>995</v>
      </c>
      <c r="D23" s="4">
        <v>0</v>
      </c>
      <c r="E23" s="5">
        <v>995</v>
      </c>
    </row>
    <row r="24" spans="1:5">
      <c r="A24" s="1" t="s">
        <v>25</v>
      </c>
      <c r="B24" s="4">
        <v>9583</v>
      </c>
      <c r="C24" s="4">
        <v>5374</v>
      </c>
      <c r="D24" s="4">
        <v>87850</v>
      </c>
      <c r="E24" s="5">
        <v>102807</v>
      </c>
    </row>
    <row r="25" spans="1:5" s="1" customFormat="1" ht="15" thickBot="1">
      <c r="A25" s="6" t="s">
        <v>5</v>
      </c>
      <c r="B25" s="7">
        <f t="shared" ref="B25:E25" si="0">SUM(B5:B24)</f>
        <v>417579690</v>
      </c>
      <c r="C25" s="7">
        <f t="shared" si="0"/>
        <v>149891067</v>
      </c>
      <c r="D25" s="7">
        <f t="shared" si="0"/>
        <v>21245587</v>
      </c>
      <c r="E25" s="7">
        <f t="shared" si="0"/>
        <v>588716344</v>
      </c>
    </row>
    <row r="28" spans="1:5">
      <c r="A28" s="1" t="s">
        <v>27</v>
      </c>
    </row>
    <row r="30" spans="1:5" s="1" customFormat="1">
      <c r="A30" s="2" t="s">
        <v>41</v>
      </c>
      <c r="B30" s="3" t="s">
        <v>65</v>
      </c>
      <c r="C30" s="3" t="s">
        <v>66</v>
      </c>
      <c r="D30" s="3" t="s">
        <v>67</v>
      </c>
      <c r="E30" s="3" t="s">
        <v>5</v>
      </c>
    </row>
    <row r="31" spans="1:5">
      <c r="A31" s="1" t="s">
        <v>8</v>
      </c>
      <c r="B31" s="4">
        <v>12803</v>
      </c>
      <c r="C31" s="4">
        <v>1679</v>
      </c>
      <c r="D31" s="4">
        <v>0</v>
      </c>
      <c r="E31" s="5">
        <v>14482</v>
      </c>
    </row>
    <row r="32" spans="1:5">
      <c r="A32" s="1" t="s">
        <v>9</v>
      </c>
      <c r="B32" s="4">
        <v>1770875</v>
      </c>
      <c r="C32" s="4">
        <v>155418</v>
      </c>
      <c r="D32" s="4">
        <v>2297</v>
      </c>
      <c r="E32" s="5">
        <v>1928590</v>
      </c>
    </row>
    <row r="33" spans="1:5">
      <c r="A33" s="1" t="s">
        <v>11</v>
      </c>
      <c r="B33" s="4">
        <v>968100</v>
      </c>
      <c r="C33" s="4">
        <v>62487</v>
      </c>
      <c r="D33" s="4">
        <v>14128</v>
      </c>
      <c r="E33" s="5">
        <v>1044715</v>
      </c>
    </row>
    <row r="34" spans="1:5">
      <c r="A34" s="1" t="s">
        <v>12</v>
      </c>
      <c r="B34" s="4">
        <v>210795</v>
      </c>
      <c r="C34" s="4">
        <v>2163636</v>
      </c>
      <c r="D34" s="4">
        <v>9577</v>
      </c>
      <c r="E34" s="5">
        <v>2384008</v>
      </c>
    </row>
    <row r="35" spans="1:5">
      <c r="A35" s="1" t="s">
        <v>13</v>
      </c>
      <c r="B35" s="4">
        <v>1350</v>
      </c>
      <c r="C35" s="4">
        <v>849</v>
      </c>
      <c r="D35" s="4">
        <v>257</v>
      </c>
      <c r="E35" s="5">
        <v>2456</v>
      </c>
    </row>
    <row r="36" spans="1:5">
      <c r="A36" s="1" t="s">
        <v>15</v>
      </c>
      <c r="B36" s="4">
        <v>3859420</v>
      </c>
      <c r="C36" s="4">
        <v>403680</v>
      </c>
      <c r="D36" s="4">
        <v>0</v>
      </c>
      <c r="E36" s="5">
        <v>4263100</v>
      </c>
    </row>
    <row r="37" spans="1:5">
      <c r="A37" s="1" t="s">
        <v>16</v>
      </c>
      <c r="B37" s="4">
        <v>7446</v>
      </c>
      <c r="C37" s="4">
        <v>52037</v>
      </c>
      <c r="D37" s="4">
        <v>857</v>
      </c>
      <c r="E37" s="5">
        <v>60340</v>
      </c>
    </row>
    <row r="38" spans="1:5">
      <c r="A38" s="1" t="s">
        <v>17</v>
      </c>
      <c r="B38" s="4">
        <v>720824</v>
      </c>
      <c r="C38" s="4">
        <v>0</v>
      </c>
      <c r="D38" s="4">
        <v>0</v>
      </c>
      <c r="E38" s="5">
        <v>720824</v>
      </c>
    </row>
    <row r="39" spans="1:5">
      <c r="A39" s="1" t="s">
        <v>18</v>
      </c>
      <c r="B39" s="4">
        <v>1411053</v>
      </c>
      <c r="C39" s="4">
        <v>2476733</v>
      </c>
      <c r="D39" s="4">
        <v>320482</v>
      </c>
      <c r="E39" s="5">
        <v>4208268</v>
      </c>
    </row>
    <row r="40" spans="1:5">
      <c r="A40" s="1" t="s">
        <v>19</v>
      </c>
      <c r="B40" s="4">
        <v>184</v>
      </c>
      <c r="C40" s="4">
        <v>0</v>
      </c>
      <c r="D40" s="4">
        <v>0</v>
      </c>
      <c r="E40" s="5">
        <v>184</v>
      </c>
    </row>
    <row r="41" spans="1:5">
      <c r="A41" s="1" t="s">
        <v>20</v>
      </c>
      <c r="B41" s="4">
        <v>190</v>
      </c>
      <c r="C41" s="4">
        <v>27</v>
      </c>
      <c r="D41" s="4">
        <v>27</v>
      </c>
      <c r="E41" s="5">
        <v>244</v>
      </c>
    </row>
    <row r="42" spans="1:5">
      <c r="A42" s="1" t="s">
        <v>21</v>
      </c>
      <c r="B42" s="4">
        <v>328375</v>
      </c>
      <c r="C42" s="4">
        <v>9545</v>
      </c>
      <c r="D42" s="4">
        <v>0</v>
      </c>
      <c r="E42" s="5">
        <v>337920</v>
      </c>
    </row>
    <row r="43" spans="1:5">
      <c r="A43" s="1" t="s">
        <v>23</v>
      </c>
      <c r="B43" s="4">
        <v>1083</v>
      </c>
      <c r="C43" s="4">
        <v>0</v>
      </c>
      <c r="D43" s="4">
        <v>0</v>
      </c>
      <c r="E43" s="5">
        <v>1083</v>
      </c>
    </row>
    <row r="44" spans="1:5">
      <c r="A44" s="1" t="s">
        <v>24</v>
      </c>
      <c r="B44" s="4">
        <v>0</v>
      </c>
      <c r="C44" s="4">
        <v>9</v>
      </c>
      <c r="D44" s="4">
        <v>0</v>
      </c>
      <c r="E44" s="5">
        <v>9</v>
      </c>
    </row>
    <row r="45" spans="1:5">
      <c r="A45" s="1" t="s">
        <v>25</v>
      </c>
      <c r="B45" s="4">
        <v>340</v>
      </c>
      <c r="C45" s="4">
        <v>152</v>
      </c>
      <c r="D45" s="4">
        <v>254</v>
      </c>
      <c r="E45" s="5">
        <v>746</v>
      </c>
    </row>
    <row r="46" spans="1:5" s="1" customFormat="1" ht="15" thickBot="1">
      <c r="A46" s="6" t="s">
        <v>5</v>
      </c>
      <c r="B46" s="7">
        <f t="shared" ref="B46:E46" si="1">SUM(B31:B45)</f>
        <v>9292838</v>
      </c>
      <c r="C46" s="7">
        <f t="shared" si="1"/>
        <v>5326252</v>
      </c>
      <c r="D46" s="7">
        <f t="shared" si="1"/>
        <v>347879</v>
      </c>
      <c r="E46" s="7">
        <f t="shared" si="1"/>
        <v>14966969</v>
      </c>
    </row>
    <row r="49" spans="1:5">
      <c r="A49" s="1" t="s">
        <v>28</v>
      </c>
    </row>
    <row r="51" spans="1:5" s="1" customFormat="1">
      <c r="A51" s="2" t="s">
        <v>41</v>
      </c>
      <c r="B51" s="3" t="s">
        <v>65</v>
      </c>
      <c r="C51" s="3" t="s">
        <v>66</v>
      </c>
      <c r="D51" s="3" t="s">
        <v>67</v>
      </c>
      <c r="E51" s="3" t="s">
        <v>5</v>
      </c>
    </row>
    <row r="52" spans="1:5">
      <c r="A52" s="1" t="s">
        <v>8</v>
      </c>
      <c r="B52" s="4">
        <v>15003</v>
      </c>
      <c r="C52" s="4">
        <v>1709</v>
      </c>
      <c r="D52" s="4">
        <v>0</v>
      </c>
      <c r="E52" s="5">
        <v>16712</v>
      </c>
    </row>
    <row r="53" spans="1:5">
      <c r="A53" s="1" t="s">
        <v>9</v>
      </c>
      <c r="B53" s="4">
        <v>1576014</v>
      </c>
      <c r="C53" s="4">
        <v>189046</v>
      </c>
      <c r="D53" s="4">
        <v>0</v>
      </c>
      <c r="E53" s="5">
        <v>1765060</v>
      </c>
    </row>
    <row r="54" spans="1:5">
      <c r="A54" s="1" t="s">
        <v>10</v>
      </c>
      <c r="B54" s="4">
        <v>5906</v>
      </c>
      <c r="C54" s="4">
        <v>0</v>
      </c>
      <c r="D54" s="4">
        <v>0</v>
      </c>
      <c r="E54" s="5">
        <v>5906</v>
      </c>
    </row>
    <row r="55" spans="1:5">
      <c r="A55" s="1" t="s">
        <v>11</v>
      </c>
      <c r="B55" s="4">
        <v>1113212</v>
      </c>
      <c r="C55" s="4">
        <v>118019</v>
      </c>
      <c r="D55" s="4">
        <v>16339</v>
      </c>
      <c r="E55" s="5">
        <v>1247570</v>
      </c>
    </row>
    <row r="56" spans="1:5">
      <c r="A56" s="1" t="s">
        <v>12</v>
      </c>
      <c r="B56" s="4">
        <v>197347</v>
      </c>
      <c r="C56" s="4">
        <v>2172638</v>
      </c>
      <c r="D56" s="4">
        <v>7875</v>
      </c>
      <c r="E56" s="5">
        <v>2377860</v>
      </c>
    </row>
    <row r="57" spans="1:5">
      <c r="A57" s="1" t="s">
        <v>13</v>
      </c>
      <c r="B57" s="4">
        <v>2369</v>
      </c>
      <c r="C57" s="4">
        <v>1447</v>
      </c>
      <c r="D57" s="4">
        <v>306</v>
      </c>
      <c r="E57" s="5">
        <v>4122</v>
      </c>
    </row>
    <row r="58" spans="1:5">
      <c r="A58" s="1" t="s">
        <v>15</v>
      </c>
      <c r="B58" s="4">
        <v>4091270</v>
      </c>
      <c r="C58" s="4">
        <v>462018</v>
      </c>
      <c r="D58" s="4">
        <v>0</v>
      </c>
      <c r="E58" s="5">
        <v>4553288</v>
      </c>
    </row>
    <row r="59" spans="1:5">
      <c r="A59" s="1" t="s">
        <v>16</v>
      </c>
      <c r="B59" s="4">
        <v>11484</v>
      </c>
      <c r="C59" s="4">
        <v>48185</v>
      </c>
      <c r="D59" s="4">
        <v>1402</v>
      </c>
      <c r="E59" s="5">
        <v>61071</v>
      </c>
    </row>
    <row r="60" spans="1:5">
      <c r="A60" s="1" t="s">
        <v>17</v>
      </c>
      <c r="B60" s="4">
        <v>963200</v>
      </c>
      <c r="C60" s="4">
        <v>0</v>
      </c>
      <c r="D60" s="4">
        <v>0</v>
      </c>
      <c r="E60" s="5">
        <v>963200</v>
      </c>
    </row>
    <row r="61" spans="1:5">
      <c r="A61" s="1" t="s">
        <v>18</v>
      </c>
      <c r="B61" s="4">
        <v>1614315</v>
      </c>
      <c r="C61" s="4">
        <v>2795371</v>
      </c>
      <c r="D61" s="4">
        <v>404363</v>
      </c>
      <c r="E61" s="5">
        <v>4814049</v>
      </c>
    </row>
    <row r="62" spans="1:5">
      <c r="A62" s="1" t="s">
        <v>19</v>
      </c>
      <c r="B62" s="4">
        <v>215</v>
      </c>
      <c r="C62" s="4">
        <v>0</v>
      </c>
      <c r="D62" s="4">
        <v>0</v>
      </c>
      <c r="E62" s="5">
        <v>215</v>
      </c>
    </row>
    <row r="63" spans="1:5">
      <c r="A63" s="1" t="s">
        <v>20</v>
      </c>
      <c r="B63" s="4">
        <v>1102</v>
      </c>
      <c r="C63" s="4">
        <v>29</v>
      </c>
      <c r="D63" s="4">
        <v>130</v>
      </c>
      <c r="E63" s="5">
        <v>1261</v>
      </c>
    </row>
    <row r="64" spans="1:5">
      <c r="A64" s="1" t="s">
        <v>21</v>
      </c>
      <c r="B64" s="4">
        <v>332356</v>
      </c>
      <c r="C64" s="4">
        <v>17464</v>
      </c>
      <c r="D64" s="4">
        <v>0</v>
      </c>
      <c r="E64" s="5">
        <v>349820</v>
      </c>
    </row>
    <row r="65" spans="1:5">
      <c r="A65" s="1" t="s">
        <v>23</v>
      </c>
      <c r="B65" s="4">
        <v>1891</v>
      </c>
      <c r="C65" s="4">
        <v>0</v>
      </c>
      <c r="D65" s="4">
        <v>0</v>
      </c>
      <c r="E65" s="5">
        <v>1891</v>
      </c>
    </row>
    <row r="66" spans="1:5">
      <c r="A66" s="1" t="s">
        <v>24</v>
      </c>
      <c r="B66" s="4">
        <v>0</v>
      </c>
      <c r="C66" s="4">
        <v>22</v>
      </c>
      <c r="D66" s="4">
        <v>0</v>
      </c>
      <c r="E66" s="5">
        <v>22</v>
      </c>
    </row>
    <row r="67" spans="1:5">
      <c r="A67" s="1" t="s">
        <v>25</v>
      </c>
      <c r="B67" s="4">
        <v>1230</v>
      </c>
      <c r="C67" s="4">
        <v>506</v>
      </c>
      <c r="D67" s="4">
        <v>637</v>
      </c>
      <c r="E67" s="5">
        <v>2373</v>
      </c>
    </row>
    <row r="68" spans="1:5" s="1" customFormat="1" ht="15" thickBot="1">
      <c r="A68" s="6" t="s">
        <v>5</v>
      </c>
      <c r="B68" s="7">
        <f t="shared" ref="B68:E68" si="2">SUM(B52:B67)</f>
        <v>9926914</v>
      </c>
      <c r="C68" s="7">
        <f t="shared" si="2"/>
        <v>5806454</v>
      </c>
      <c r="D68" s="7">
        <f t="shared" si="2"/>
        <v>431052</v>
      </c>
      <c r="E68" s="7">
        <f t="shared" si="2"/>
        <v>16164420</v>
      </c>
    </row>
    <row r="71" spans="1:5">
      <c r="A71" s="1" t="s">
        <v>29</v>
      </c>
    </row>
    <row r="73" spans="1:5" s="1" customFormat="1">
      <c r="A73" s="2" t="s">
        <v>41</v>
      </c>
      <c r="B73" s="3" t="s">
        <v>65</v>
      </c>
      <c r="C73" s="3" t="s">
        <v>66</v>
      </c>
      <c r="D73" s="3" t="s">
        <v>67</v>
      </c>
      <c r="E73" s="3" t="s">
        <v>5</v>
      </c>
    </row>
    <row r="74" spans="1:5">
      <c r="A74" s="1" t="s">
        <v>6</v>
      </c>
      <c r="B74" s="4">
        <v>7</v>
      </c>
      <c r="C74" s="4">
        <v>0</v>
      </c>
      <c r="D74" s="4">
        <v>0</v>
      </c>
      <c r="E74" s="5">
        <v>7</v>
      </c>
    </row>
    <row r="75" spans="1:5">
      <c r="A75" s="1" t="s">
        <v>8</v>
      </c>
      <c r="B75" s="4">
        <v>16338</v>
      </c>
      <c r="C75" s="4">
        <v>2105</v>
      </c>
      <c r="D75" s="4">
        <v>0</v>
      </c>
      <c r="E75" s="5">
        <v>18443</v>
      </c>
    </row>
    <row r="76" spans="1:5">
      <c r="A76" s="1" t="s">
        <v>9</v>
      </c>
      <c r="B76" s="4">
        <v>2087053</v>
      </c>
      <c r="C76" s="4">
        <v>147865</v>
      </c>
      <c r="D76" s="4">
        <v>0</v>
      </c>
      <c r="E76" s="5">
        <v>2234918</v>
      </c>
    </row>
    <row r="77" spans="1:5">
      <c r="A77" s="1" t="s">
        <v>10</v>
      </c>
      <c r="B77" s="4">
        <v>9263</v>
      </c>
      <c r="C77" s="4">
        <v>0</v>
      </c>
      <c r="D77" s="4">
        <v>0</v>
      </c>
      <c r="E77" s="5">
        <v>9263</v>
      </c>
    </row>
    <row r="78" spans="1:5">
      <c r="A78" s="1" t="s">
        <v>11</v>
      </c>
      <c r="B78" s="4">
        <v>1292583</v>
      </c>
      <c r="C78" s="4">
        <v>312159</v>
      </c>
      <c r="D78" s="4">
        <v>12277</v>
      </c>
      <c r="E78" s="5">
        <v>1617019</v>
      </c>
    </row>
    <row r="79" spans="1:5">
      <c r="A79" s="1" t="s">
        <v>12</v>
      </c>
      <c r="B79" s="4">
        <v>204639</v>
      </c>
      <c r="C79" s="4">
        <v>1943078</v>
      </c>
      <c r="D79" s="4">
        <v>9846</v>
      </c>
      <c r="E79" s="5">
        <v>2157563</v>
      </c>
    </row>
    <row r="80" spans="1:5">
      <c r="A80" s="1" t="s">
        <v>13</v>
      </c>
      <c r="B80" s="4">
        <v>3378</v>
      </c>
      <c r="C80" s="4">
        <v>1549</v>
      </c>
      <c r="D80" s="4">
        <v>578</v>
      </c>
      <c r="E80" s="5">
        <v>5505</v>
      </c>
    </row>
    <row r="81" spans="1:5">
      <c r="A81" s="1" t="s">
        <v>14</v>
      </c>
      <c r="B81" s="4">
        <v>0</v>
      </c>
      <c r="C81" s="4">
        <v>76135</v>
      </c>
      <c r="D81" s="4">
        <v>0</v>
      </c>
      <c r="E81" s="5">
        <v>76135</v>
      </c>
    </row>
    <row r="82" spans="1:5">
      <c r="A82" s="1" t="s">
        <v>15</v>
      </c>
      <c r="B82" s="4">
        <v>4224483</v>
      </c>
      <c r="C82" s="4">
        <v>476240</v>
      </c>
      <c r="D82" s="4">
        <v>2584</v>
      </c>
      <c r="E82" s="5">
        <v>4703307</v>
      </c>
    </row>
    <row r="83" spans="1:5">
      <c r="A83" s="1" t="s">
        <v>16</v>
      </c>
      <c r="B83" s="4">
        <v>12032</v>
      </c>
      <c r="C83" s="4">
        <v>53108</v>
      </c>
      <c r="D83" s="4">
        <v>992</v>
      </c>
      <c r="E83" s="5">
        <v>66132</v>
      </c>
    </row>
    <row r="84" spans="1:5">
      <c r="A84" s="1" t="s">
        <v>17</v>
      </c>
      <c r="B84" s="4">
        <v>1497892</v>
      </c>
      <c r="C84" s="4">
        <v>0</v>
      </c>
      <c r="D84" s="4">
        <v>0</v>
      </c>
      <c r="E84" s="5">
        <v>1497892</v>
      </c>
    </row>
    <row r="85" spans="1:5">
      <c r="A85" s="1" t="s">
        <v>18</v>
      </c>
      <c r="B85" s="4">
        <v>1854801</v>
      </c>
      <c r="C85" s="4">
        <v>3793649</v>
      </c>
      <c r="D85" s="4">
        <v>592708</v>
      </c>
      <c r="E85" s="5">
        <v>6241158</v>
      </c>
    </row>
    <row r="86" spans="1:5">
      <c r="A86" s="1" t="s">
        <v>19</v>
      </c>
      <c r="B86" s="4">
        <v>368</v>
      </c>
      <c r="C86" s="4">
        <v>0</v>
      </c>
      <c r="D86" s="4">
        <v>0</v>
      </c>
      <c r="E86" s="5">
        <v>368</v>
      </c>
    </row>
    <row r="87" spans="1:5">
      <c r="A87" s="1" t="s">
        <v>20</v>
      </c>
      <c r="B87" s="4">
        <v>2444</v>
      </c>
      <c r="C87" s="4">
        <v>45</v>
      </c>
      <c r="D87" s="4">
        <v>390</v>
      </c>
      <c r="E87" s="5">
        <v>2879</v>
      </c>
    </row>
    <row r="88" spans="1:5">
      <c r="A88" s="1" t="s">
        <v>21</v>
      </c>
      <c r="B88" s="4">
        <v>394799</v>
      </c>
      <c r="C88" s="4">
        <v>17571</v>
      </c>
      <c r="D88" s="4">
        <v>0</v>
      </c>
      <c r="E88" s="5">
        <v>412370</v>
      </c>
    </row>
    <row r="89" spans="1:5">
      <c r="A89" s="1" t="s">
        <v>23</v>
      </c>
      <c r="B89" s="4">
        <v>1955</v>
      </c>
      <c r="C89" s="4">
        <v>0</v>
      </c>
      <c r="D89" s="4">
        <v>0</v>
      </c>
      <c r="E89" s="5">
        <v>1955</v>
      </c>
    </row>
    <row r="90" spans="1:5">
      <c r="A90" s="1" t="s">
        <v>24</v>
      </c>
      <c r="B90" s="4">
        <v>0</v>
      </c>
      <c r="C90" s="4">
        <v>44</v>
      </c>
      <c r="D90" s="4">
        <v>0</v>
      </c>
      <c r="E90" s="5">
        <v>44</v>
      </c>
    </row>
    <row r="91" spans="1:5">
      <c r="A91" s="1" t="s">
        <v>25</v>
      </c>
      <c r="B91" s="4">
        <v>2188</v>
      </c>
      <c r="C91" s="4">
        <v>1126</v>
      </c>
      <c r="D91" s="4">
        <v>1482</v>
      </c>
      <c r="E91" s="5">
        <v>4796</v>
      </c>
    </row>
    <row r="92" spans="1:5" s="1" customFormat="1" ht="15" thickBot="1">
      <c r="A92" s="6" t="s">
        <v>5</v>
      </c>
      <c r="B92" s="7">
        <f t="shared" ref="B92:E92" si="3">SUM(B74:B91)</f>
        <v>11604223</v>
      </c>
      <c r="C92" s="7">
        <f t="shared" si="3"/>
        <v>6824674</v>
      </c>
      <c r="D92" s="7">
        <f t="shared" si="3"/>
        <v>620857</v>
      </c>
      <c r="E92" s="7">
        <f t="shared" si="3"/>
        <v>19049754</v>
      </c>
    </row>
    <row r="95" spans="1:5">
      <c r="A95" s="1" t="s">
        <v>30</v>
      </c>
    </row>
    <row r="97" spans="1:5" s="1" customFormat="1">
      <c r="A97" s="2" t="s">
        <v>41</v>
      </c>
      <c r="B97" s="3" t="s">
        <v>65</v>
      </c>
      <c r="C97" s="3" t="s">
        <v>66</v>
      </c>
      <c r="D97" s="3" t="s">
        <v>67</v>
      </c>
      <c r="E97" s="3" t="s">
        <v>5</v>
      </c>
    </row>
    <row r="98" spans="1:5">
      <c r="A98" s="1" t="s">
        <v>6</v>
      </c>
      <c r="B98" s="4">
        <v>18</v>
      </c>
      <c r="C98" s="4">
        <v>0</v>
      </c>
      <c r="D98" s="4">
        <v>0</v>
      </c>
      <c r="E98" s="5">
        <v>18</v>
      </c>
    </row>
    <row r="99" spans="1:5">
      <c r="A99" s="1" t="s">
        <v>7</v>
      </c>
      <c r="B99" s="4">
        <v>158</v>
      </c>
      <c r="C99" s="4">
        <v>0</v>
      </c>
      <c r="D99" s="4">
        <v>0</v>
      </c>
      <c r="E99" s="5">
        <v>158</v>
      </c>
    </row>
    <row r="100" spans="1:5">
      <c r="A100" s="1" t="s">
        <v>11</v>
      </c>
      <c r="B100" s="4">
        <v>3005014</v>
      </c>
      <c r="C100" s="4">
        <v>816487</v>
      </c>
      <c r="D100" s="4">
        <v>28487</v>
      </c>
      <c r="E100" s="5">
        <v>3849988</v>
      </c>
    </row>
    <row r="101" spans="1:5">
      <c r="A101" s="1" t="s">
        <v>12</v>
      </c>
      <c r="B101" s="4">
        <v>190821</v>
      </c>
      <c r="C101" s="4">
        <v>1803374</v>
      </c>
      <c r="D101" s="4">
        <v>8569</v>
      </c>
      <c r="E101" s="5">
        <v>2002764</v>
      </c>
    </row>
    <row r="102" spans="1:5">
      <c r="A102" s="1" t="s">
        <v>13</v>
      </c>
      <c r="B102" s="4">
        <v>7241</v>
      </c>
      <c r="C102" s="4">
        <v>4484</v>
      </c>
      <c r="D102" s="4">
        <v>1422</v>
      </c>
      <c r="E102" s="5">
        <v>13147</v>
      </c>
    </row>
    <row r="103" spans="1:5">
      <c r="A103" s="1" t="s">
        <v>14</v>
      </c>
      <c r="B103" s="4">
        <v>0</v>
      </c>
      <c r="C103" s="4">
        <v>39631</v>
      </c>
      <c r="D103" s="4">
        <v>0</v>
      </c>
      <c r="E103" s="5">
        <v>39631</v>
      </c>
    </row>
    <row r="104" spans="1:5">
      <c r="A104" s="1" t="s">
        <v>15</v>
      </c>
      <c r="B104" s="4">
        <v>4421676</v>
      </c>
      <c r="C104" s="4">
        <v>477458</v>
      </c>
      <c r="D104" s="4">
        <v>35089</v>
      </c>
      <c r="E104" s="5">
        <v>4934223</v>
      </c>
    </row>
    <row r="105" spans="1:5">
      <c r="A105" s="1" t="s">
        <v>16</v>
      </c>
      <c r="B105" s="4">
        <v>13346</v>
      </c>
      <c r="C105" s="4">
        <v>55662</v>
      </c>
      <c r="D105" s="4">
        <v>1164</v>
      </c>
      <c r="E105" s="5">
        <v>70172</v>
      </c>
    </row>
    <row r="106" spans="1:5">
      <c r="A106" s="1" t="s">
        <v>17</v>
      </c>
      <c r="B106" s="4">
        <v>2524171</v>
      </c>
      <c r="C106" s="4">
        <v>192616</v>
      </c>
      <c r="D106" s="4">
        <v>0</v>
      </c>
      <c r="E106" s="5">
        <v>2716787</v>
      </c>
    </row>
    <row r="107" spans="1:5">
      <c r="A107" s="1" t="s">
        <v>18</v>
      </c>
      <c r="B107" s="4">
        <v>2209056</v>
      </c>
      <c r="C107" s="4">
        <v>4322542</v>
      </c>
      <c r="D107" s="4">
        <v>718330</v>
      </c>
      <c r="E107" s="5">
        <v>7249928</v>
      </c>
    </row>
    <row r="108" spans="1:5">
      <c r="A108" s="1" t="s">
        <v>19</v>
      </c>
      <c r="B108" s="4">
        <v>614</v>
      </c>
      <c r="C108" s="4">
        <v>0</v>
      </c>
      <c r="D108" s="4">
        <v>0</v>
      </c>
      <c r="E108" s="5">
        <v>614</v>
      </c>
    </row>
    <row r="109" spans="1:5">
      <c r="A109" s="1" t="s">
        <v>20</v>
      </c>
      <c r="B109" s="4">
        <v>9372</v>
      </c>
      <c r="C109" s="4">
        <v>194</v>
      </c>
      <c r="D109" s="4">
        <v>1101</v>
      </c>
      <c r="E109" s="5">
        <v>10667</v>
      </c>
    </row>
    <row r="110" spans="1:5">
      <c r="A110" s="1" t="s">
        <v>21</v>
      </c>
      <c r="B110" s="4">
        <v>434782</v>
      </c>
      <c r="C110" s="4">
        <v>23233</v>
      </c>
      <c r="D110" s="4">
        <v>0</v>
      </c>
      <c r="E110" s="5">
        <v>458015</v>
      </c>
    </row>
    <row r="111" spans="1:5">
      <c r="A111" s="1" t="s">
        <v>22</v>
      </c>
      <c r="B111" s="4">
        <v>0</v>
      </c>
      <c r="C111" s="4">
        <v>0</v>
      </c>
      <c r="D111" s="4">
        <v>2197</v>
      </c>
      <c r="E111" s="5">
        <v>2197</v>
      </c>
    </row>
    <row r="112" spans="1:5">
      <c r="A112" s="1" t="s">
        <v>24</v>
      </c>
      <c r="B112" s="4">
        <v>0</v>
      </c>
      <c r="C112" s="4">
        <v>32</v>
      </c>
      <c r="D112" s="4">
        <v>0</v>
      </c>
      <c r="E112" s="5">
        <v>32</v>
      </c>
    </row>
    <row r="113" spans="1:5">
      <c r="A113" s="1" t="s">
        <v>25</v>
      </c>
      <c r="B113" s="4">
        <v>5825</v>
      </c>
      <c r="C113" s="4">
        <v>3590</v>
      </c>
      <c r="D113" s="4">
        <v>4003</v>
      </c>
      <c r="E113" s="5">
        <v>13418</v>
      </c>
    </row>
    <row r="114" spans="1:5" s="1" customFormat="1" ht="15" thickBot="1">
      <c r="A114" s="6" t="s">
        <v>5</v>
      </c>
      <c r="B114" s="7">
        <f t="shared" ref="B114:E114" si="4">SUM(B98:B113)</f>
        <v>12822094</v>
      </c>
      <c r="C114" s="7">
        <f t="shared" si="4"/>
        <v>7739303</v>
      </c>
      <c r="D114" s="7">
        <f t="shared" si="4"/>
        <v>800362</v>
      </c>
      <c r="E114" s="7">
        <f t="shared" si="4"/>
        <v>21361759</v>
      </c>
    </row>
    <row r="117" spans="1:5">
      <c r="A117" s="1" t="s">
        <v>31</v>
      </c>
    </row>
    <row r="119" spans="1:5" s="1" customFormat="1">
      <c r="A119" s="2" t="s">
        <v>41</v>
      </c>
      <c r="B119" s="3" t="s">
        <v>65</v>
      </c>
      <c r="C119" s="3" t="s">
        <v>66</v>
      </c>
      <c r="D119" s="3" t="s">
        <v>67</v>
      </c>
      <c r="E119" s="3" t="s">
        <v>5</v>
      </c>
    </row>
    <row r="120" spans="1:5">
      <c r="A120" s="1" t="s">
        <v>6</v>
      </c>
      <c r="B120" s="4">
        <v>9</v>
      </c>
      <c r="C120" s="4">
        <v>0</v>
      </c>
      <c r="D120" s="4">
        <v>0</v>
      </c>
      <c r="E120" s="5">
        <v>9</v>
      </c>
    </row>
    <row r="121" spans="1:5">
      <c r="A121" s="1" t="s">
        <v>7</v>
      </c>
      <c r="B121" s="4">
        <v>228</v>
      </c>
      <c r="C121" s="4">
        <v>0</v>
      </c>
      <c r="D121" s="4">
        <v>0</v>
      </c>
      <c r="E121" s="5">
        <v>228</v>
      </c>
    </row>
    <row r="122" spans="1:5">
      <c r="A122" s="1" t="s">
        <v>11</v>
      </c>
      <c r="B122" s="4">
        <v>3783566</v>
      </c>
      <c r="C122" s="4">
        <v>1048880</v>
      </c>
      <c r="D122" s="4">
        <v>17886</v>
      </c>
      <c r="E122" s="5">
        <v>4850332</v>
      </c>
    </row>
    <row r="123" spans="1:5">
      <c r="A123" s="1" t="s">
        <v>12</v>
      </c>
      <c r="B123" s="4">
        <v>171044</v>
      </c>
      <c r="C123" s="4">
        <v>1610606</v>
      </c>
      <c r="D123" s="4">
        <v>7677</v>
      </c>
      <c r="E123" s="5">
        <v>1789327</v>
      </c>
    </row>
    <row r="124" spans="1:5">
      <c r="A124" s="1" t="s">
        <v>13</v>
      </c>
      <c r="B124" s="4">
        <v>0</v>
      </c>
      <c r="C124" s="4">
        <v>0</v>
      </c>
      <c r="D124" s="4">
        <v>1620</v>
      </c>
      <c r="E124" s="5">
        <v>1620</v>
      </c>
    </row>
    <row r="125" spans="1:5">
      <c r="A125" s="1" t="s">
        <v>15</v>
      </c>
      <c r="B125" s="4">
        <v>4452034</v>
      </c>
      <c r="C125" s="4">
        <v>483228</v>
      </c>
      <c r="D125" s="4">
        <v>60409</v>
      </c>
      <c r="E125" s="5">
        <v>4995671</v>
      </c>
    </row>
    <row r="126" spans="1:5">
      <c r="A126" s="1" t="s">
        <v>16</v>
      </c>
      <c r="B126" s="4">
        <v>11475</v>
      </c>
      <c r="C126" s="4">
        <v>54299</v>
      </c>
      <c r="D126" s="4">
        <v>810</v>
      </c>
      <c r="E126" s="5">
        <v>66584</v>
      </c>
    </row>
    <row r="127" spans="1:5">
      <c r="A127" s="1" t="s">
        <v>17</v>
      </c>
      <c r="B127" s="4">
        <v>4213097</v>
      </c>
      <c r="C127" s="4">
        <v>812649</v>
      </c>
      <c r="D127" s="4">
        <v>0</v>
      </c>
      <c r="E127" s="5">
        <v>5025746</v>
      </c>
    </row>
    <row r="128" spans="1:5">
      <c r="A128" s="1" t="s">
        <v>18</v>
      </c>
      <c r="B128" s="4">
        <v>2178265</v>
      </c>
      <c r="C128" s="4">
        <v>4835203</v>
      </c>
      <c r="D128" s="4">
        <v>690121</v>
      </c>
      <c r="E128" s="5">
        <v>7703589</v>
      </c>
    </row>
    <row r="129" spans="1:5">
      <c r="A129" s="1" t="s">
        <v>19</v>
      </c>
      <c r="B129" s="4">
        <v>673</v>
      </c>
      <c r="C129" s="4">
        <v>0</v>
      </c>
      <c r="D129" s="4">
        <v>0</v>
      </c>
      <c r="E129" s="5">
        <v>673</v>
      </c>
    </row>
    <row r="130" spans="1:5">
      <c r="A130" s="1" t="s">
        <v>20</v>
      </c>
      <c r="B130" s="4">
        <v>0</v>
      </c>
      <c r="C130" s="4">
        <v>0</v>
      </c>
      <c r="D130" s="4">
        <v>1807</v>
      </c>
      <c r="E130" s="5">
        <v>1807</v>
      </c>
    </row>
    <row r="131" spans="1:5">
      <c r="A131" s="1" t="s">
        <v>21</v>
      </c>
      <c r="B131" s="4">
        <v>494544</v>
      </c>
      <c r="C131" s="4">
        <v>23909</v>
      </c>
      <c r="D131" s="4">
        <v>0</v>
      </c>
      <c r="E131" s="5">
        <v>518453</v>
      </c>
    </row>
    <row r="132" spans="1:5">
      <c r="A132" s="1" t="s">
        <v>22</v>
      </c>
      <c r="B132" s="4">
        <v>0</v>
      </c>
      <c r="C132" s="4">
        <v>91</v>
      </c>
      <c r="D132" s="4">
        <v>2710</v>
      </c>
      <c r="E132" s="5">
        <v>2801</v>
      </c>
    </row>
    <row r="133" spans="1:5">
      <c r="A133" s="1" t="s">
        <v>24</v>
      </c>
      <c r="B133" s="4">
        <v>0</v>
      </c>
      <c r="C133" s="4">
        <v>71</v>
      </c>
      <c r="D133" s="4">
        <v>0</v>
      </c>
      <c r="E133" s="5">
        <v>71</v>
      </c>
    </row>
    <row r="134" spans="1:5">
      <c r="A134" s="1" t="s">
        <v>25</v>
      </c>
      <c r="B134" s="4">
        <v>0</v>
      </c>
      <c r="C134" s="4">
        <v>0</v>
      </c>
      <c r="D134" s="4">
        <v>4783</v>
      </c>
      <c r="E134" s="5">
        <v>4783</v>
      </c>
    </row>
    <row r="135" spans="1:5" s="1" customFormat="1" ht="15" thickBot="1">
      <c r="A135" s="6" t="s">
        <v>5</v>
      </c>
      <c r="B135" s="7">
        <f t="shared" ref="B135:E135" si="5">SUM(B120:B134)</f>
        <v>15304935</v>
      </c>
      <c r="C135" s="7">
        <f t="shared" si="5"/>
        <v>8868936</v>
      </c>
      <c r="D135" s="7">
        <f t="shared" si="5"/>
        <v>787823</v>
      </c>
      <c r="E135" s="7">
        <f t="shared" si="5"/>
        <v>24961694</v>
      </c>
    </row>
    <row r="138" spans="1:5">
      <c r="A138" s="1" t="s">
        <v>32</v>
      </c>
    </row>
    <row r="140" spans="1:5" s="1" customFormat="1">
      <c r="A140" s="2" t="s">
        <v>41</v>
      </c>
      <c r="B140" s="3" t="s">
        <v>65</v>
      </c>
      <c r="C140" s="3" t="s">
        <v>66</v>
      </c>
      <c r="D140" s="3" t="s">
        <v>67</v>
      </c>
      <c r="E140" s="3" t="s">
        <v>5</v>
      </c>
    </row>
    <row r="141" spans="1:5">
      <c r="A141" s="1" t="s">
        <v>7</v>
      </c>
      <c r="B141" s="4">
        <v>193</v>
      </c>
      <c r="C141" s="4">
        <v>0</v>
      </c>
      <c r="D141" s="4">
        <v>541</v>
      </c>
      <c r="E141" s="5">
        <v>734</v>
      </c>
    </row>
    <row r="142" spans="1:5">
      <c r="A142" s="1" t="s">
        <v>11</v>
      </c>
      <c r="B142" s="4">
        <v>4834590</v>
      </c>
      <c r="C142" s="4">
        <v>1203753</v>
      </c>
      <c r="D142" s="4">
        <v>34788</v>
      </c>
      <c r="E142" s="5">
        <v>6073131</v>
      </c>
    </row>
    <row r="143" spans="1:5">
      <c r="A143" s="1" t="s">
        <v>12</v>
      </c>
      <c r="B143" s="4">
        <v>188933</v>
      </c>
      <c r="C143" s="4">
        <v>2445516</v>
      </c>
      <c r="D143" s="4">
        <v>6663</v>
      </c>
      <c r="E143" s="5">
        <v>2641112</v>
      </c>
    </row>
    <row r="144" spans="1:5">
      <c r="A144" s="1" t="s">
        <v>13</v>
      </c>
      <c r="B144" s="4">
        <v>0</v>
      </c>
      <c r="C144" s="4">
        <v>0</v>
      </c>
      <c r="D144" s="4">
        <v>2606</v>
      </c>
      <c r="E144" s="5">
        <v>2606</v>
      </c>
    </row>
    <row r="145" spans="1:5">
      <c r="A145" s="1" t="s">
        <v>15</v>
      </c>
      <c r="B145" s="4">
        <v>4456271</v>
      </c>
      <c r="C145" s="4">
        <v>502452</v>
      </c>
      <c r="D145" s="4">
        <v>58397</v>
      </c>
      <c r="E145" s="5">
        <v>5017120</v>
      </c>
    </row>
    <row r="146" spans="1:5">
      <c r="A146" s="1" t="s">
        <v>16</v>
      </c>
      <c r="B146" s="4">
        <v>12833</v>
      </c>
      <c r="C146" s="4">
        <v>60365</v>
      </c>
      <c r="D146" s="4">
        <v>4713</v>
      </c>
      <c r="E146" s="5">
        <v>77911</v>
      </c>
    </row>
    <row r="147" spans="1:5">
      <c r="A147" s="1" t="s">
        <v>17</v>
      </c>
      <c r="B147" s="4">
        <v>7712779</v>
      </c>
      <c r="C147" s="4">
        <v>1072309</v>
      </c>
      <c r="D147" s="4">
        <v>0</v>
      </c>
      <c r="E147" s="5">
        <v>8785088</v>
      </c>
    </row>
    <row r="148" spans="1:5">
      <c r="A148" s="1" t="s">
        <v>18</v>
      </c>
      <c r="B148" s="4">
        <v>3204941</v>
      </c>
      <c r="C148" s="4">
        <v>7461961</v>
      </c>
      <c r="D148" s="4">
        <v>1124189</v>
      </c>
      <c r="E148" s="5">
        <v>11791091</v>
      </c>
    </row>
    <row r="149" spans="1:5">
      <c r="A149" s="1" t="s">
        <v>19</v>
      </c>
      <c r="B149" s="4">
        <v>2618</v>
      </c>
      <c r="C149" s="4">
        <v>0</v>
      </c>
      <c r="D149" s="4">
        <v>0</v>
      </c>
      <c r="E149" s="5">
        <v>2618</v>
      </c>
    </row>
    <row r="150" spans="1:5">
      <c r="A150" s="1" t="s">
        <v>20</v>
      </c>
      <c r="B150" s="4">
        <v>0</v>
      </c>
      <c r="C150" s="4">
        <v>0</v>
      </c>
      <c r="D150" s="4">
        <v>2357</v>
      </c>
      <c r="E150" s="5">
        <v>2357</v>
      </c>
    </row>
    <row r="151" spans="1:5">
      <c r="A151" s="1" t="s">
        <v>21</v>
      </c>
      <c r="B151" s="4">
        <v>541950</v>
      </c>
      <c r="C151" s="4">
        <v>26015</v>
      </c>
      <c r="D151" s="4">
        <v>0</v>
      </c>
      <c r="E151" s="5">
        <v>567965</v>
      </c>
    </row>
    <row r="152" spans="1:5">
      <c r="A152" s="1" t="s">
        <v>22</v>
      </c>
      <c r="B152" s="4">
        <v>0</v>
      </c>
      <c r="C152" s="4">
        <v>339</v>
      </c>
      <c r="D152" s="4">
        <v>2040</v>
      </c>
      <c r="E152" s="5">
        <v>2379</v>
      </c>
    </row>
    <row r="153" spans="1:5">
      <c r="A153" s="1" t="s">
        <v>24</v>
      </c>
      <c r="B153" s="4">
        <v>0</v>
      </c>
      <c r="C153" s="4">
        <v>195</v>
      </c>
      <c r="D153" s="4">
        <v>0</v>
      </c>
      <c r="E153" s="5">
        <v>195</v>
      </c>
    </row>
    <row r="154" spans="1:5">
      <c r="A154" s="1" t="s">
        <v>25</v>
      </c>
      <c r="B154" s="4">
        <v>0</v>
      </c>
      <c r="C154" s="4">
        <v>0</v>
      </c>
      <c r="D154" s="4">
        <v>8330</v>
      </c>
      <c r="E154" s="5">
        <v>8330</v>
      </c>
    </row>
    <row r="155" spans="1:5" s="1" customFormat="1" ht="15" thickBot="1">
      <c r="A155" s="6" t="s">
        <v>5</v>
      </c>
      <c r="B155" s="7">
        <f t="shared" ref="B155:E155" si="6">SUM(B141:B154)</f>
        <v>20955108</v>
      </c>
      <c r="C155" s="7">
        <f t="shared" si="6"/>
        <v>12772905</v>
      </c>
      <c r="D155" s="7">
        <f t="shared" si="6"/>
        <v>1244624</v>
      </c>
      <c r="E155" s="7">
        <f t="shared" si="6"/>
        <v>34972637</v>
      </c>
    </row>
    <row r="158" spans="1:5">
      <c r="A158" s="1" t="s">
        <v>33</v>
      </c>
    </row>
    <row r="160" spans="1:5" s="1" customFormat="1">
      <c r="A160" s="2" t="s">
        <v>41</v>
      </c>
      <c r="B160" s="3" t="s">
        <v>65</v>
      </c>
      <c r="C160" s="3" t="s">
        <v>66</v>
      </c>
      <c r="D160" s="3" t="s">
        <v>67</v>
      </c>
      <c r="E160" s="3" t="s">
        <v>5</v>
      </c>
    </row>
    <row r="161" spans="1:5">
      <c r="A161" s="1" t="s">
        <v>7</v>
      </c>
      <c r="B161" s="4">
        <v>144</v>
      </c>
      <c r="C161" s="4">
        <v>0</v>
      </c>
      <c r="D161" s="4">
        <v>530</v>
      </c>
      <c r="E161" s="5">
        <v>674</v>
      </c>
    </row>
    <row r="162" spans="1:5">
      <c r="A162" s="1" t="s">
        <v>11</v>
      </c>
      <c r="B162" s="4">
        <v>7392528</v>
      </c>
      <c r="C162" s="4">
        <v>1291623</v>
      </c>
      <c r="D162" s="4">
        <v>88862</v>
      </c>
      <c r="E162" s="5">
        <v>8773013</v>
      </c>
    </row>
    <row r="163" spans="1:5">
      <c r="A163" s="1" t="s">
        <v>12</v>
      </c>
      <c r="B163" s="4">
        <v>223082</v>
      </c>
      <c r="C163" s="4">
        <v>1794475</v>
      </c>
      <c r="D163" s="4">
        <v>7855</v>
      </c>
      <c r="E163" s="5">
        <v>2025412</v>
      </c>
    </row>
    <row r="164" spans="1:5">
      <c r="A164" s="1" t="s">
        <v>13</v>
      </c>
      <c r="B164" s="4">
        <v>0</v>
      </c>
      <c r="C164" s="4">
        <v>0</v>
      </c>
      <c r="D164" s="4">
        <v>3549</v>
      </c>
      <c r="E164" s="5">
        <v>3549</v>
      </c>
    </row>
    <row r="165" spans="1:5">
      <c r="A165" s="1" t="s">
        <v>14</v>
      </c>
      <c r="B165" s="4">
        <v>0</v>
      </c>
      <c r="C165" s="4">
        <v>101340</v>
      </c>
      <c r="D165" s="4">
        <v>0</v>
      </c>
      <c r="E165" s="5">
        <v>101340</v>
      </c>
    </row>
    <row r="166" spans="1:5">
      <c r="A166" s="1" t="s">
        <v>15</v>
      </c>
      <c r="B166" s="4">
        <v>4398304</v>
      </c>
      <c r="C166" s="4">
        <v>488158</v>
      </c>
      <c r="D166" s="4">
        <v>58204</v>
      </c>
      <c r="E166" s="5">
        <v>4944666</v>
      </c>
    </row>
    <row r="167" spans="1:5">
      <c r="A167" s="1" t="s">
        <v>16</v>
      </c>
      <c r="B167" s="4">
        <v>15120</v>
      </c>
      <c r="C167" s="4">
        <v>54650</v>
      </c>
      <c r="D167" s="4">
        <v>7387</v>
      </c>
      <c r="E167" s="5">
        <v>77157</v>
      </c>
    </row>
    <row r="168" spans="1:5">
      <c r="A168" s="1" t="s">
        <v>17</v>
      </c>
      <c r="B168" s="4">
        <v>14722396</v>
      </c>
      <c r="C168" s="4">
        <v>967202</v>
      </c>
      <c r="D168" s="4">
        <v>0</v>
      </c>
      <c r="E168" s="5">
        <v>15689598</v>
      </c>
    </row>
    <row r="169" spans="1:5">
      <c r="A169" s="1" t="s">
        <v>18</v>
      </c>
      <c r="B169" s="4">
        <v>3487532</v>
      </c>
      <c r="C169" s="4">
        <v>7659373</v>
      </c>
      <c r="D169" s="4">
        <v>1059484</v>
      </c>
      <c r="E169" s="5">
        <v>12206389</v>
      </c>
    </row>
    <row r="170" spans="1:5">
      <c r="A170" s="1" t="s">
        <v>19</v>
      </c>
      <c r="B170" s="4">
        <v>18317</v>
      </c>
      <c r="C170" s="4">
        <v>5</v>
      </c>
      <c r="D170" s="4">
        <v>0</v>
      </c>
      <c r="E170" s="5">
        <v>18322</v>
      </c>
    </row>
    <row r="171" spans="1:5">
      <c r="A171" s="1" t="s">
        <v>20</v>
      </c>
      <c r="B171" s="4">
        <v>0</v>
      </c>
      <c r="C171" s="4">
        <v>0</v>
      </c>
      <c r="D171" s="4">
        <v>6345</v>
      </c>
      <c r="E171" s="5">
        <v>6345</v>
      </c>
    </row>
    <row r="172" spans="1:5">
      <c r="A172" s="1" t="s">
        <v>21</v>
      </c>
      <c r="B172" s="4">
        <v>512948</v>
      </c>
      <c r="C172" s="4">
        <v>27460</v>
      </c>
      <c r="D172" s="4">
        <v>0</v>
      </c>
      <c r="E172" s="5">
        <v>540408</v>
      </c>
    </row>
    <row r="173" spans="1:5">
      <c r="A173" s="1" t="s">
        <v>22</v>
      </c>
      <c r="B173" s="4">
        <v>0</v>
      </c>
      <c r="C173" s="4">
        <v>378</v>
      </c>
      <c r="D173" s="4">
        <v>7169</v>
      </c>
      <c r="E173" s="5">
        <v>7547</v>
      </c>
    </row>
    <row r="174" spans="1:5">
      <c r="A174" s="1" t="s">
        <v>24</v>
      </c>
      <c r="B174" s="4">
        <v>0</v>
      </c>
      <c r="C174" s="4">
        <v>323</v>
      </c>
      <c r="D174" s="4">
        <v>0</v>
      </c>
      <c r="E174" s="5">
        <v>323</v>
      </c>
    </row>
    <row r="175" spans="1:5">
      <c r="A175" s="1" t="s">
        <v>25</v>
      </c>
      <c r="B175" s="4">
        <v>0</v>
      </c>
      <c r="C175" s="4">
        <v>0</v>
      </c>
      <c r="D175" s="4">
        <v>7730</v>
      </c>
      <c r="E175" s="5">
        <v>7730</v>
      </c>
    </row>
    <row r="176" spans="1:5" s="1" customFormat="1" ht="15" thickBot="1">
      <c r="A176" s="6" t="s">
        <v>5</v>
      </c>
      <c r="B176" s="7">
        <f t="shared" ref="B176:E176" si="7">SUM(B161:B175)</f>
        <v>30770371</v>
      </c>
      <c r="C176" s="7">
        <f t="shared" si="7"/>
        <v>12384987</v>
      </c>
      <c r="D176" s="7">
        <f t="shared" si="7"/>
        <v>1247115</v>
      </c>
      <c r="E176" s="7">
        <f t="shared" si="7"/>
        <v>44402473</v>
      </c>
    </row>
    <row r="179" spans="1:5">
      <c r="A179" s="1" t="s">
        <v>34</v>
      </c>
    </row>
    <row r="181" spans="1:5" s="1" customFormat="1">
      <c r="A181" s="2" t="s">
        <v>41</v>
      </c>
      <c r="B181" s="3" t="s">
        <v>65</v>
      </c>
      <c r="C181" s="3" t="s">
        <v>66</v>
      </c>
      <c r="D181" s="3" t="s">
        <v>67</v>
      </c>
      <c r="E181" s="3" t="s">
        <v>5</v>
      </c>
    </row>
    <row r="182" spans="1:5">
      <c r="A182" s="1" t="s">
        <v>7</v>
      </c>
      <c r="B182" s="4">
        <v>27</v>
      </c>
      <c r="C182" s="4">
        <v>0</v>
      </c>
      <c r="D182" s="4">
        <v>170</v>
      </c>
      <c r="E182" s="5">
        <v>197</v>
      </c>
    </row>
    <row r="183" spans="1:5">
      <c r="A183" s="1" t="s">
        <v>11</v>
      </c>
      <c r="B183" s="4">
        <v>9835500</v>
      </c>
      <c r="C183" s="4">
        <v>1500613</v>
      </c>
      <c r="D183" s="4">
        <v>160358</v>
      </c>
      <c r="E183" s="5">
        <v>11496471</v>
      </c>
    </row>
    <row r="184" spans="1:5">
      <c r="A184" s="1" t="s">
        <v>12</v>
      </c>
      <c r="B184" s="4">
        <v>174310</v>
      </c>
      <c r="C184" s="4">
        <v>2107141</v>
      </c>
      <c r="D184" s="4">
        <v>7687</v>
      </c>
      <c r="E184" s="5">
        <v>2289138</v>
      </c>
    </row>
    <row r="185" spans="1:5">
      <c r="A185" s="1" t="s">
        <v>13</v>
      </c>
      <c r="B185" s="4">
        <v>0</v>
      </c>
      <c r="C185" s="4">
        <v>0</v>
      </c>
      <c r="D185" s="4">
        <v>4673</v>
      </c>
      <c r="E185" s="5">
        <v>4673</v>
      </c>
    </row>
    <row r="186" spans="1:5">
      <c r="A186" s="1" t="s">
        <v>14</v>
      </c>
      <c r="B186" s="4">
        <v>0</v>
      </c>
      <c r="C186" s="4">
        <v>196405</v>
      </c>
      <c r="D186" s="4">
        <v>0</v>
      </c>
      <c r="E186" s="5">
        <v>196405</v>
      </c>
    </row>
    <row r="187" spans="1:5">
      <c r="A187" s="1" t="s">
        <v>15</v>
      </c>
      <c r="B187" s="4">
        <v>4303241</v>
      </c>
      <c r="C187" s="4">
        <v>457712</v>
      </c>
      <c r="D187" s="4">
        <v>57927</v>
      </c>
      <c r="E187" s="5">
        <v>4818880</v>
      </c>
    </row>
    <row r="188" spans="1:5">
      <c r="A188" s="1" t="s">
        <v>16</v>
      </c>
      <c r="B188" s="4">
        <v>12894</v>
      </c>
      <c r="C188" s="4">
        <v>58357</v>
      </c>
      <c r="D188" s="4">
        <v>7273</v>
      </c>
      <c r="E188" s="5">
        <v>78524</v>
      </c>
    </row>
    <row r="189" spans="1:5">
      <c r="A189" s="1" t="s">
        <v>17</v>
      </c>
      <c r="B189" s="4">
        <v>22840332</v>
      </c>
      <c r="C189" s="4">
        <v>1095911</v>
      </c>
      <c r="D189" s="4">
        <v>0</v>
      </c>
      <c r="E189" s="5">
        <v>23936243</v>
      </c>
    </row>
    <row r="190" spans="1:5">
      <c r="A190" s="1" t="s">
        <v>18</v>
      </c>
      <c r="B190" s="4">
        <v>5529337</v>
      </c>
      <c r="C190" s="4">
        <v>11594330</v>
      </c>
      <c r="D190" s="4">
        <v>1572938</v>
      </c>
      <c r="E190" s="5">
        <v>18696605</v>
      </c>
    </row>
    <row r="191" spans="1:5">
      <c r="A191" s="1" t="s">
        <v>19</v>
      </c>
      <c r="B191" s="4">
        <v>848922</v>
      </c>
      <c r="C191" s="4">
        <v>854</v>
      </c>
      <c r="D191" s="4">
        <v>0</v>
      </c>
      <c r="E191" s="5">
        <v>849776</v>
      </c>
    </row>
    <row r="192" spans="1:5">
      <c r="A192" s="1" t="s">
        <v>20</v>
      </c>
      <c r="B192" s="4">
        <v>0</v>
      </c>
      <c r="C192" s="4">
        <v>0</v>
      </c>
      <c r="D192" s="4">
        <v>34500</v>
      </c>
      <c r="E192" s="5">
        <v>34500</v>
      </c>
    </row>
    <row r="193" spans="1:5">
      <c r="A193" s="1" t="s">
        <v>21</v>
      </c>
      <c r="B193" s="4">
        <v>560711</v>
      </c>
      <c r="C193" s="4">
        <v>30238</v>
      </c>
      <c r="D193" s="4">
        <v>0</v>
      </c>
      <c r="E193" s="5">
        <v>590949</v>
      </c>
    </row>
    <row r="194" spans="1:5">
      <c r="A194" s="1" t="s">
        <v>22</v>
      </c>
      <c r="B194" s="4">
        <v>0</v>
      </c>
      <c r="C194" s="4">
        <v>5137</v>
      </c>
      <c r="D194" s="4">
        <v>4347</v>
      </c>
      <c r="E194" s="5">
        <v>9484</v>
      </c>
    </row>
    <row r="195" spans="1:5">
      <c r="A195" s="1" t="s">
        <v>24</v>
      </c>
      <c r="B195" s="4">
        <v>0</v>
      </c>
      <c r="C195" s="4">
        <v>218</v>
      </c>
      <c r="D195" s="4">
        <v>0</v>
      </c>
      <c r="E195" s="5">
        <v>218</v>
      </c>
    </row>
    <row r="196" spans="1:5">
      <c r="A196" s="1" t="s">
        <v>25</v>
      </c>
      <c r="B196" s="4">
        <v>0</v>
      </c>
      <c r="C196" s="4">
        <v>0</v>
      </c>
      <c r="D196" s="4">
        <v>11646</v>
      </c>
      <c r="E196" s="5">
        <v>11646</v>
      </c>
    </row>
    <row r="197" spans="1:5" s="1" customFormat="1" ht="15" thickBot="1">
      <c r="A197" s="6" t="s">
        <v>5</v>
      </c>
      <c r="B197" s="7">
        <f t="shared" ref="B197:E197" si="8">SUM(B182:B196)</f>
        <v>44105274</v>
      </c>
      <c r="C197" s="7">
        <f t="shared" si="8"/>
        <v>17046916</v>
      </c>
      <c r="D197" s="7">
        <f t="shared" si="8"/>
        <v>1861519</v>
      </c>
      <c r="E197" s="7">
        <f t="shared" si="8"/>
        <v>63013709</v>
      </c>
    </row>
    <row r="200" spans="1:5">
      <c r="A200" s="1" t="s">
        <v>35</v>
      </c>
    </row>
    <row r="202" spans="1:5" s="1" customFormat="1">
      <c r="A202" s="2" t="s">
        <v>41</v>
      </c>
      <c r="B202" s="3" t="s">
        <v>65</v>
      </c>
      <c r="C202" s="3" t="s">
        <v>66</v>
      </c>
      <c r="D202" s="3" t="s">
        <v>67</v>
      </c>
      <c r="E202" s="3" t="s">
        <v>5</v>
      </c>
    </row>
    <row r="203" spans="1:5">
      <c r="A203" s="1" t="s">
        <v>7</v>
      </c>
      <c r="B203" s="4">
        <v>514</v>
      </c>
      <c r="C203" s="4">
        <v>0</v>
      </c>
      <c r="D203" s="4">
        <v>684</v>
      </c>
      <c r="E203" s="5">
        <v>1198</v>
      </c>
    </row>
    <row r="204" spans="1:5">
      <c r="A204" s="1" t="s">
        <v>11</v>
      </c>
      <c r="B204" s="4">
        <v>14907126</v>
      </c>
      <c r="C204" s="4">
        <v>1989177</v>
      </c>
      <c r="D204" s="4">
        <v>272992</v>
      </c>
      <c r="E204" s="5">
        <v>17169295</v>
      </c>
    </row>
    <row r="205" spans="1:5">
      <c r="A205" s="1" t="s">
        <v>12</v>
      </c>
      <c r="B205" s="4">
        <v>178186</v>
      </c>
      <c r="C205" s="4">
        <v>2099644</v>
      </c>
      <c r="D205" s="4">
        <v>8566</v>
      </c>
      <c r="E205" s="5">
        <v>2286396</v>
      </c>
    </row>
    <row r="206" spans="1:5">
      <c r="A206" s="1" t="s">
        <v>13</v>
      </c>
      <c r="B206" s="4">
        <v>0</v>
      </c>
      <c r="C206" s="4">
        <v>0</v>
      </c>
      <c r="D206" s="4">
        <v>5805</v>
      </c>
      <c r="E206" s="5">
        <v>5805</v>
      </c>
    </row>
    <row r="207" spans="1:5">
      <c r="A207" s="1" t="s">
        <v>14</v>
      </c>
      <c r="B207" s="4">
        <v>0</v>
      </c>
      <c r="C207" s="4">
        <v>194768</v>
      </c>
      <c r="D207" s="4">
        <v>0</v>
      </c>
      <c r="E207" s="5">
        <v>194768</v>
      </c>
    </row>
    <row r="208" spans="1:5">
      <c r="A208" s="1" t="s">
        <v>15</v>
      </c>
      <c r="B208" s="4">
        <v>4154195</v>
      </c>
      <c r="C208" s="4">
        <v>442735</v>
      </c>
      <c r="D208" s="4">
        <v>64748</v>
      </c>
      <c r="E208" s="5">
        <v>4661678</v>
      </c>
    </row>
    <row r="209" spans="1:5">
      <c r="A209" s="1" t="s">
        <v>16</v>
      </c>
      <c r="B209" s="4">
        <v>11920</v>
      </c>
      <c r="C209" s="4">
        <v>53314</v>
      </c>
      <c r="D209" s="4">
        <v>8429</v>
      </c>
      <c r="E209" s="5">
        <v>73663</v>
      </c>
    </row>
    <row r="210" spans="1:5">
      <c r="A210" s="1" t="s">
        <v>17</v>
      </c>
      <c r="B210" s="4">
        <v>24471766</v>
      </c>
      <c r="C210" s="4">
        <v>905277</v>
      </c>
      <c r="D210" s="4">
        <v>0</v>
      </c>
      <c r="E210" s="5">
        <v>25377043</v>
      </c>
    </row>
    <row r="211" spans="1:5">
      <c r="A211" s="1" t="s">
        <v>18</v>
      </c>
      <c r="B211" s="4">
        <v>5399445</v>
      </c>
      <c r="C211" s="4">
        <v>10750300</v>
      </c>
      <c r="D211" s="4">
        <v>1645193</v>
      </c>
      <c r="E211" s="5">
        <v>17794938</v>
      </c>
    </row>
    <row r="212" spans="1:5">
      <c r="A212" s="1" t="s">
        <v>19</v>
      </c>
      <c r="B212" s="4">
        <v>3090433</v>
      </c>
      <c r="C212" s="4">
        <v>814</v>
      </c>
      <c r="D212" s="4">
        <v>260</v>
      </c>
      <c r="E212" s="5">
        <v>3091507</v>
      </c>
    </row>
    <row r="213" spans="1:5">
      <c r="A213" s="1" t="s">
        <v>20</v>
      </c>
      <c r="B213" s="4">
        <v>0</v>
      </c>
      <c r="C213" s="4">
        <v>0</v>
      </c>
      <c r="D213" s="4">
        <v>134207</v>
      </c>
      <c r="E213" s="5">
        <v>134207</v>
      </c>
    </row>
    <row r="214" spans="1:5">
      <c r="A214" s="1" t="s">
        <v>21</v>
      </c>
      <c r="B214" s="4">
        <v>630997</v>
      </c>
      <c r="C214" s="4">
        <v>25706</v>
      </c>
      <c r="D214" s="4">
        <v>0</v>
      </c>
      <c r="E214" s="5">
        <v>656703</v>
      </c>
    </row>
    <row r="215" spans="1:5">
      <c r="A215" s="1" t="s">
        <v>22</v>
      </c>
      <c r="B215" s="4">
        <v>0</v>
      </c>
      <c r="C215" s="4">
        <v>4190</v>
      </c>
      <c r="D215" s="4">
        <v>40</v>
      </c>
      <c r="E215" s="5">
        <v>4230</v>
      </c>
    </row>
    <row r="216" spans="1:5">
      <c r="A216" s="1" t="s">
        <v>24</v>
      </c>
      <c r="B216" s="4">
        <v>0</v>
      </c>
      <c r="C216" s="4">
        <v>81</v>
      </c>
      <c r="D216" s="4">
        <v>0</v>
      </c>
      <c r="E216" s="5">
        <v>81</v>
      </c>
    </row>
    <row r="217" spans="1:5">
      <c r="A217" s="1" t="s">
        <v>25</v>
      </c>
      <c r="B217" s="4">
        <v>0</v>
      </c>
      <c r="C217" s="4">
        <v>0</v>
      </c>
      <c r="D217" s="4">
        <v>11043</v>
      </c>
      <c r="E217" s="5">
        <v>11043</v>
      </c>
    </row>
    <row r="218" spans="1:5" s="1" customFormat="1" ht="15" thickBot="1">
      <c r="A218" s="6" t="s">
        <v>5</v>
      </c>
      <c r="B218" s="7">
        <f t="shared" ref="B218:E218" si="9">SUM(B203:B217)</f>
        <v>52844582</v>
      </c>
      <c r="C218" s="7">
        <f t="shared" si="9"/>
        <v>16466006</v>
      </c>
      <c r="D218" s="7">
        <f t="shared" si="9"/>
        <v>2151967</v>
      </c>
      <c r="E218" s="7">
        <f t="shared" si="9"/>
        <v>71462555</v>
      </c>
    </row>
    <row r="221" spans="1:5">
      <c r="A221" s="1" t="s">
        <v>36</v>
      </c>
    </row>
    <row r="223" spans="1:5" s="1" customFormat="1">
      <c r="A223" s="2" t="s">
        <v>41</v>
      </c>
      <c r="B223" s="3" t="s">
        <v>65</v>
      </c>
      <c r="C223" s="3" t="s">
        <v>66</v>
      </c>
      <c r="D223" s="3" t="s">
        <v>67</v>
      </c>
      <c r="E223" s="3" t="s">
        <v>5</v>
      </c>
    </row>
    <row r="224" spans="1:5">
      <c r="A224" s="1" t="s">
        <v>7</v>
      </c>
      <c r="B224" s="4">
        <v>1868</v>
      </c>
      <c r="C224" s="4">
        <v>258</v>
      </c>
      <c r="D224" s="4">
        <v>1123</v>
      </c>
      <c r="E224" s="5">
        <v>3249</v>
      </c>
    </row>
    <row r="225" spans="1:5">
      <c r="A225" s="1" t="s">
        <v>11</v>
      </c>
      <c r="B225" s="4">
        <v>18998211</v>
      </c>
      <c r="C225" s="4">
        <v>2023366</v>
      </c>
      <c r="D225" s="4">
        <v>555315</v>
      </c>
      <c r="E225" s="5">
        <v>21576892</v>
      </c>
    </row>
    <row r="226" spans="1:5">
      <c r="A226" s="1" t="s">
        <v>12</v>
      </c>
      <c r="B226" s="4">
        <v>236616</v>
      </c>
      <c r="C226" s="4">
        <v>2254009</v>
      </c>
      <c r="D226" s="4">
        <v>10866</v>
      </c>
      <c r="E226" s="5">
        <v>2501491</v>
      </c>
    </row>
    <row r="227" spans="1:5">
      <c r="A227" s="1" t="s">
        <v>13</v>
      </c>
      <c r="B227" s="4">
        <v>0</v>
      </c>
      <c r="C227" s="4">
        <v>0</v>
      </c>
      <c r="D227" s="4">
        <v>7350</v>
      </c>
      <c r="E227" s="5">
        <v>7350</v>
      </c>
    </row>
    <row r="228" spans="1:5">
      <c r="A228" s="1" t="s">
        <v>14</v>
      </c>
      <c r="B228" s="4">
        <v>0</v>
      </c>
      <c r="C228" s="4">
        <v>214523</v>
      </c>
      <c r="D228" s="4">
        <v>0</v>
      </c>
      <c r="E228" s="5">
        <v>214523</v>
      </c>
    </row>
    <row r="229" spans="1:5">
      <c r="A229" s="1" t="s">
        <v>15</v>
      </c>
      <c r="B229" s="4">
        <v>3878048</v>
      </c>
      <c r="C229" s="4">
        <v>414319</v>
      </c>
      <c r="D229" s="4">
        <v>87111</v>
      </c>
      <c r="E229" s="5">
        <v>4379478</v>
      </c>
    </row>
    <row r="230" spans="1:5">
      <c r="A230" s="1" t="s">
        <v>16</v>
      </c>
      <c r="B230" s="4">
        <v>11330</v>
      </c>
      <c r="C230" s="4">
        <v>50354</v>
      </c>
      <c r="D230" s="4">
        <v>11796</v>
      </c>
      <c r="E230" s="5">
        <v>73480</v>
      </c>
    </row>
    <row r="231" spans="1:5">
      <c r="A231" s="1" t="s">
        <v>17</v>
      </c>
      <c r="B231" s="4">
        <v>32873416</v>
      </c>
      <c r="C231" s="4">
        <v>890420</v>
      </c>
      <c r="D231" s="4">
        <v>0</v>
      </c>
      <c r="E231" s="5">
        <v>33763836</v>
      </c>
    </row>
    <row r="232" spans="1:5">
      <c r="A232" s="1" t="s">
        <v>18</v>
      </c>
      <c r="B232" s="4">
        <v>6605764</v>
      </c>
      <c r="C232" s="4">
        <v>11564477</v>
      </c>
      <c r="D232" s="4">
        <v>2077767</v>
      </c>
      <c r="E232" s="5">
        <v>20248008</v>
      </c>
    </row>
    <row r="233" spans="1:5">
      <c r="A233" s="1" t="s">
        <v>19</v>
      </c>
      <c r="B233" s="4">
        <v>6855985</v>
      </c>
      <c r="C233" s="4">
        <v>2072</v>
      </c>
      <c r="D233" s="4">
        <v>6825</v>
      </c>
      <c r="E233" s="5">
        <v>6864882</v>
      </c>
    </row>
    <row r="234" spans="1:5">
      <c r="A234" s="1" t="s">
        <v>20</v>
      </c>
      <c r="B234" s="4">
        <v>0</v>
      </c>
      <c r="C234" s="4">
        <v>0</v>
      </c>
      <c r="D234" s="4">
        <v>253676</v>
      </c>
      <c r="E234" s="5">
        <v>253676</v>
      </c>
    </row>
    <row r="235" spans="1:5">
      <c r="A235" s="1" t="s">
        <v>21</v>
      </c>
      <c r="B235" s="4">
        <v>640412</v>
      </c>
      <c r="C235" s="4">
        <v>23241</v>
      </c>
      <c r="D235" s="4">
        <v>0</v>
      </c>
      <c r="E235" s="5">
        <v>663653</v>
      </c>
    </row>
    <row r="236" spans="1:5">
      <c r="A236" s="1" t="s">
        <v>25</v>
      </c>
      <c r="B236" s="4">
        <v>0</v>
      </c>
      <c r="C236" s="4">
        <v>0</v>
      </c>
      <c r="D236" s="4">
        <v>13160</v>
      </c>
      <c r="E236" s="5">
        <v>13160</v>
      </c>
    </row>
    <row r="237" spans="1:5" s="1" customFormat="1" ht="15" thickBot="1">
      <c r="A237" s="6" t="s">
        <v>5</v>
      </c>
      <c r="B237" s="7">
        <f t="shared" ref="B237:E237" si="10">SUM(B224:B236)</f>
        <v>70101650</v>
      </c>
      <c r="C237" s="7">
        <f t="shared" si="10"/>
        <v>17437039</v>
      </c>
      <c r="D237" s="7">
        <f t="shared" si="10"/>
        <v>3024989</v>
      </c>
      <c r="E237" s="7">
        <f t="shared" si="10"/>
        <v>90563678</v>
      </c>
    </row>
    <row r="240" spans="1:5">
      <c r="A240" s="1" t="s">
        <v>37</v>
      </c>
    </row>
    <row r="242" spans="1:5" s="1" customFormat="1">
      <c r="A242" s="2" t="s">
        <v>41</v>
      </c>
      <c r="B242" s="3" t="s">
        <v>65</v>
      </c>
      <c r="C242" s="3" t="s">
        <v>66</v>
      </c>
      <c r="D242" s="3" t="s">
        <v>67</v>
      </c>
      <c r="E242" s="3" t="s">
        <v>5</v>
      </c>
    </row>
    <row r="243" spans="1:5">
      <c r="A243" s="1" t="s">
        <v>7</v>
      </c>
      <c r="B243" s="4">
        <v>13905</v>
      </c>
      <c r="C243" s="4">
        <v>3648</v>
      </c>
      <c r="D243" s="4">
        <v>835</v>
      </c>
      <c r="E243" s="5">
        <v>18388</v>
      </c>
    </row>
    <row r="244" spans="1:5">
      <c r="A244" s="1" t="s">
        <v>11</v>
      </c>
      <c r="B244" s="4">
        <v>16882665</v>
      </c>
      <c r="C244" s="4">
        <v>2222980</v>
      </c>
      <c r="D244" s="4">
        <v>946372</v>
      </c>
      <c r="E244" s="5">
        <v>20052017</v>
      </c>
    </row>
    <row r="245" spans="1:5">
      <c r="A245" s="1" t="s">
        <v>12</v>
      </c>
      <c r="B245" s="4">
        <v>172494</v>
      </c>
      <c r="C245" s="4">
        <v>1844654</v>
      </c>
      <c r="D245" s="4">
        <v>8124</v>
      </c>
      <c r="E245" s="5">
        <v>2025272</v>
      </c>
    </row>
    <row r="246" spans="1:5">
      <c r="A246" s="1" t="s">
        <v>13</v>
      </c>
      <c r="B246" s="4">
        <v>0</v>
      </c>
      <c r="C246" s="4">
        <v>0</v>
      </c>
      <c r="D246" s="4">
        <v>5592</v>
      </c>
      <c r="E246" s="5">
        <v>5592</v>
      </c>
    </row>
    <row r="247" spans="1:5">
      <c r="A247" s="1" t="s">
        <v>14</v>
      </c>
      <c r="B247" s="4">
        <v>0</v>
      </c>
      <c r="C247" s="4">
        <v>156541</v>
      </c>
      <c r="D247" s="4">
        <v>0</v>
      </c>
      <c r="E247" s="5">
        <v>156541</v>
      </c>
    </row>
    <row r="248" spans="1:5">
      <c r="A248" s="1" t="s">
        <v>15</v>
      </c>
      <c r="B248" s="4">
        <v>3555736</v>
      </c>
      <c r="C248" s="4">
        <v>388390</v>
      </c>
      <c r="D248" s="4">
        <v>80320</v>
      </c>
      <c r="E248" s="5">
        <v>4024446</v>
      </c>
    </row>
    <row r="249" spans="1:5">
      <c r="A249" s="1" t="s">
        <v>16</v>
      </c>
      <c r="B249" s="4">
        <v>10213</v>
      </c>
      <c r="C249" s="4">
        <v>42018</v>
      </c>
      <c r="D249" s="4">
        <v>9007</v>
      </c>
      <c r="E249" s="5">
        <v>61238</v>
      </c>
    </row>
    <row r="250" spans="1:5">
      <c r="A250" s="1" t="s">
        <v>17</v>
      </c>
      <c r="B250" s="4">
        <v>29863608</v>
      </c>
      <c r="C250" s="4">
        <v>889969</v>
      </c>
      <c r="D250" s="4">
        <v>0</v>
      </c>
      <c r="E250" s="5">
        <v>30753577</v>
      </c>
    </row>
    <row r="251" spans="1:5">
      <c r="A251" s="1" t="s">
        <v>18</v>
      </c>
      <c r="B251" s="4">
        <v>6214346</v>
      </c>
      <c r="C251" s="4">
        <v>11688012</v>
      </c>
      <c r="D251" s="4">
        <v>2203949</v>
      </c>
      <c r="E251" s="5">
        <v>20106307</v>
      </c>
    </row>
    <row r="252" spans="1:5">
      <c r="A252" s="1" t="s">
        <v>19</v>
      </c>
      <c r="B252" s="4">
        <v>8315360</v>
      </c>
      <c r="C252" s="4">
        <v>35688</v>
      </c>
      <c r="D252" s="4">
        <v>15157</v>
      </c>
      <c r="E252" s="5">
        <v>8366205</v>
      </c>
    </row>
    <row r="253" spans="1:5">
      <c r="A253" s="1" t="s">
        <v>20</v>
      </c>
      <c r="B253" s="4">
        <v>0</v>
      </c>
      <c r="C253" s="4">
        <v>0</v>
      </c>
      <c r="D253" s="4">
        <v>328905</v>
      </c>
      <c r="E253" s="5">
        <v>328905</v>
      </c>
    </row>
    <row r="254" spans="1:5">
      <c r="A254" s="1" t="s">
        <v>21</v>
      </c>
      <c r="B254" s="4">
        <v>659680</v>
      </c>
      <c r="C254" s="4">
        <v>32395</v>
      </c>
      <c r="D254" s="4">
        <v>0</v>
      </c>
      <c r="E254" s="5">
        <v>692075</v>
      </c>
    </row>
    <row r="255" spans="1:5">
      <c r="A255" s="1" t="s">
        <v>22</v>
      </c>
      <c r="B255" s="4">
        <v>0</v>
      </c>
      <c r="C255" s="4">
        <v>1698</v>
      </c>
      <c r="D255" s="4">
        <v>0</v>
      </c>
      <c r="E255" s="5">
        <v>1698</v>
      </c>
    </row>
    <row r="256" spans="1:5">
      <c r="A256" s="1" t="s">
        <v>25</v>
      </c>
      <c r="B256" s="4">
        <v>0</v>
      </c>
      <c r="C256" s="4">
        <v>0</v>
      </c>
      <c r="D256" s="4">
        <v>11684</v>
      </c>
      <c r="E256" s="5">
        <v>11684</v>
      </c>
    </row>
    <row r="257" spans="1:5" s="1" customFormat="1" ht="15" thickBot="1">
      <c r="A257" s="6" t="s">
        <v>5</v>
      </c>
      <c r="B257" s="7">
        <f t="shared" ref="B257:E257" si="11">SUM(B243:B256)</f>
        <v>65688007</v>
      </c>
      <c r="C257" s="7">
        <f t="shared" si="11"/>
        <v>17305993</v>
      </c>
      <c r="D257" s="7">
        <f t="shared" si="11"/>
        <v>3609945</v>
      </c>
      <c r="E257" s="7">
        <f t="shared" si="11"/>
        <v>86603945</v>
      </c>
    </row>
    <row r="260" spans="1:5">
      <c r="A260" s="1" t="s">
        <v>38</v>
      </c>
    </row>
    <row r="262" spans="1:5" s="1" customFormat="1">
      <c r="A262" s="2" t="s">
        <v>41</v>
      </c>
      <c r="B262" s="3" t="s">
        <v>65</v>
      </c>
      <c r="C262" s="3" t="s">
        <v>66</v>
      </c>
      <c r="D262" s="3" t="s">
        <v>67</v>
      </c>
      <c r="E262" s="3" t="s">
        <v>5</v>
      </c>
    </row>
    <row r="263" spans="1:5">
      <c r="A263" s="1" t="s">
        <v>7</v>
      </c>
      <c r="B263" s="4">
        <v>22341</v>
      </c>
      <c r="C263" s="4">
        <v>10259</v>
      </c>
      <c r="D263" s="4">
        <v>1282</v>
      </c>
      <c r="E263" s="5">
        <v>33882</v>
      </c>
    </row>
    <row r="264" spans="1:5">
      <c r="A264" s="1" t="s">
        <v>11</v>
      </c>
      <c r="B264" s="4">
        <v>14590263</v>
      </c>
      <c r="C264" s="4">
        <v>2189923</v>
      </c>
      <c r="D264" s="4">
        <v>1134271</v>
      </c>
      <c r="E264" s="5">
        <v>17914457</v>
      </c>
    </row>
    <row r="265" spans="1:5">
      <c r="A265" s="1" t="s">
        <v>12</v>
      </c>
      <c r="B265" s="4">
        <v>197870</v>
      </c>
      <c r="C265" s="4">
        <v>1927001</v>
      </c>
      <c r="D265" s="4">
        <v>17226</v>
      </c>
      <c r="E265" s="5">
        <v>2142097</v>
      </c>
    </row>
    <row r="266" spans="1:5">
      <c r="A266" s="1" t="s">
        <v>13</v>
      </c>
      <c r="B266" s="4">
        <v>0</v>
      </c>
      <c r="C266" s="4">
        <v>0</v>
      </c>
      <c r="D266" s="4">
        <v>10198</v>
      </c>
      <c r="E266" s="5">
        <v>10198</v>
      </c>
    </row>
    <row r="267" spans="1:5">
      <c r="A267" s="1" t="s">
        <v>14</v>
      </c>
      <c r="B267" s="4">
        <v>0</v>
      </c>
      <c r="C267" s="4">
        <v>140473</v>
      </c>
      <c r="D267" s="4">
        <v>0</v>
      </c>
      <c r="E267" s="5">
        <v>140473</v>
      </c>
    </row>
    <row r="268" spans="1:5">
      <c r="A268" s="1" t="s">
        <v>15</v>
      </c>
      <c r="B268" s="4">
        <v>3210640</v>
      </c>
      <c r="C268" s="4">
        <v>357384</v>
      </c>
      <c r="D268" s="4">
        <v>68812</v>
      </c>
      <c r="E268" s="5">
        <v>3636836</v>
      </c>
    </row>
    <row r="269" spans="1:5">
      <c r="A269" s="1" t="s">
        <v>16</v>
      </c>
      <c r="B269" s="4">
        <v>12140</v>
      </c>
      <c r="C269" s="4">
        <v>45215</v>
      </c>
      <c r="D269" s="4">
        <v>20662</v>
      </c>
      <c r="E269" s="5">
        <v>78017</v>
      </c>
    </row>
    <row r="270" spans="1:5">
      <c r="A270" s="1" t="s">
        <v>17</v>
      </c>
      <c r="B270" s="4">
        <v>37844064</v>
      </c>
      <c r="C270" s="4">
        <v>1210107</v>
      </c>
      <c r="D270" s="4">
        <v>0</v>
      </c>
      <c r="E270" s="5">
        <v>39054171</v>
      </c>
    </row>
    <row r="271" spans="1:5">
      <c r="A271" s="1" t="s">
        <v>18</v>
      </c>
      <c r="B271" s="4">
        <v>8516811</v>
      </c>
      <c r="C271" s="4">
        <v>15907969</v>
      </c>
      <c r="D271" s="4">
        <v>3371595</v>
      </c>
      <c r="E271" s="5">
        <v>27796375</v>
      </c>
    </row>
    <row r="272" spans="1:5">
      <c r="A272" s="1" t="s">
        <v>19</v>
      </c>
      <c r="B272" s="4">
        <v>9107473</v>
      </c>
      <c r="C272" s="4">
        <v>55262</v>
      </c>
      <c r="D272" s="4">
        <v>134565</v>
      </c>
      <c r="E272" s="5">
        <v>9297300</v>
      </c>
    </row>
    <row r="273" spans="1:5">
      <c r="A273" s="1" t="s">
        <v>20</v>
      </c>
      <c r="B273" s="4">
        <v>0</v>
      </c>
      <c r="C273" s="4">
        <v>0</v>
      </c>
      <c r="D273" s="4">
        <v>345746</v>
      </c>
      <c r="E273" s="5">
        <v>345746</v>
      </c>
    </row>
    <row r="274" spans="1:5">
      <c r="A274" s="1" t="s">
        <v>21</v>
      </c>
      <c r="B274" s="4">
        <v>662092</v>
      </c>
      <c r="C274" s="4">
        <v>32949</v>
      </c>
      <c r="D274" s="4">
        <v>0</v>
      </c>
      <c r="E274" s="5">
        <v>695041</v>
      </c>
    </row>
    <row r="275" spans="1:5">
      <c r="A275" s="1" t="s">
        <v>22</v>
      </c>
      <c r="B275" s="4">
        <v>0</v>
      </c>
      <c r="C275" s="4">
        <v>35060</v>
      </c>
      <c r="D275" s="4">
        <v>0</v>
      </c>
      <c r="E275" s="5">
        <v>35060</v>
      </c>
    </row>
    <row r="276" spans="1:5">
      <c r="A276" s="1" t="s">
        <v>25</v>
      </c>
      <c r="B276" s="4">
        <v>0</v>
      </c>
      <c r="C276" s="4">
        <v>0</v>
      </c>
      <c r="D276" s="4">
        <v>13098</v>
      </c>
      <c r="E276" s="5">
        <v>13098</v>
      </c>
    </row>
    <row r="277" spans="1:5" s="1" customFormat="1" ht="15" thickBot="1">
      <c r="A277" s="6" t="s">
        <v>5</v>
      </c>
      <c r="B277" s="7">
        <f t="shared" ref="B277:E277" si="12">SUM(B263:B276)</f>
        <v>74163694</v>
      </c>
      <c r="C277" s="7">
        <f t="shared" si="12"/>
        <v>21911602</v>
      </c>
      <c r="D277" s="7">
        <f t="shared" si="12"/>
        <v>5117455</v>
      </c>
      <c r="E277" s="7">
        <f t="shared" si="12"/>
        <v>101192751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C6947C0F765F428416B2828D309B65" ma:contentTypeVersion="12" ma:contentTypeDescription="Create a new document." ma:contentTypeScope="" ma:versionID="4ac967385f4f99fdee8c237598645fcd">
  <xsd:schema xmlns:xsd="http://www.w3.org/2001/XMLSchema" xmlns:xs="http://www.w3.org/2001/XMLSchema" xmlns:p="http://schemas.microsoft.com/office/2006/metadata/properties" xmlns:ns1="http://schemas.microsoft.com/sharepoint/v3" xmlns:ns2="3ffacce4-957f-4f0a-910f-9efe2ecf512c" xmlns:ns3="d66eba0d-a2b9-4833-9603-ab5d8f45883c" targetNamespace="http://schemas.microsoft.com/office/2006/metadata/properties" ma:root="true" ma:fieldsID="d9f9f8044b90b20ad7b8117a39bc7f57" ns1:_="" ns2:_="" ns3:_="">
    <xsd:import namespace="http://schemas.microsoft.com/sharepoint/v3"/>
    <xsd:import namespace="3ffacce4-957f-4f0a-910f-9efe2ecf512c"/>
    <xsd:import namespace="d66eba0d-a2b9-4833-9603-ab5d8f45883c"/>
    <xsd:element name="properties">
      <xsd:complexType>
        <xsd:sequence>
          <xsd:element name="documentManagement">
            <xsd:complexType>
              <xsd:all>
                <xsd:element ref="ns2:PublicationRequestID" minOccurs="0"/>
                <xsd:element ref="ns2:DocumentTitle" minOccurs="0"/>
                <xsd:element ref="ns2:DocumentRank" minOccurs="0"/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facce4-957f-4f0a-910f-9efe2ecf512c" elementFormDefault="qualified">
    <xsd:import namespace="http://schemas.microsoft.com/office/2006/documentManagement/types"/>
    <xsd:import namespace="http://schemas.microsoft.com/office/infopath/2007/PartnerControls"/>
    <xsd:element name="PublicationRequestID" ma:index="8" nillable="true" ma:displayName="PublicationRequestID" ma:format="Dropdown" ma:internalName="PublicationRequestID" ma:percentage="FALSE">
      <xsd:simpleType>
        <xsd:restriction base="dms:Number"/>
      </xsd:simpleType>
    </xsd:element>
    <xsd:element name="DocumentTitle" ma:index="9" nillable="true" ma:displayName="DocumentTitle" ma:format="Dropdown" ma:internalName="DocumentTitle">
      <xsd:simpleType>
        <xsd:restriction base="dms:Note">
          <xsd:maxLength value="255"/>
        </xsd:restriction>
      </xsd:simpleType>
    </xsd:element>
    <xsd:element name="DocumentRank" ma:index="10" nillable="true" ma:displayName="DocumentImportance" ma:format="Dropdown" ma:internalName="DocumentRank">
      <xsd:simpleType>
        <xsd:restriction base="dms:Text">
          <xsd:maxLength value="255"/>
        </xsd:restriction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f1db303c-1d0a-4523-bf11-6998614b37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6eba0d-a2b9-4833-9603-ab5d8f45883c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bdb3995f-4898-4ee6-8000-b65c76445445}" ma:internalName="TaxCatchAll" ma:showField="CatchAllData" ma:web="d66eba0d-a2b9-4833-9603-ab5d8f4588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sisl xmlns:xsd="http://www.w3.org/2001/XMLSchema" xmlns:xsi="http://www.w3.org/2001/XMLSchema-instance" xmlns="http://www.boldonjames.com/2008/01/sie/internal/label" sislVersion="0" policy="973096ae-7329-4b3b-9368-47aeba6959e1" origin="userSelected">
  <element uid="id_classification_nonbusiness" value=""/>
</sisl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3ffacce4-957f-4f0a-910f-9efe2ecf512c">
      <Terms xmlns="http://schemas.microsoft.com/office/infopath/2007/PartnerControls"/>
    </lcf76f155ced4ddcb4097134ff3c332f>
    <PublicationRequestID xmlns="3ffacce4-957f-4f0a-910f-9efe2ecf512c">690</PublicationRequestID>
    <TaxCatchAll xmlns="d66eba0d-a2b9-4833-9603-ab5d8f45883c" xsi:nil="true"/>
    <_ip_UnifiedCompliancePolicyProperties xmlns="http://schemas.microsoft.com/sharepoint/v3" xsi:nil="true"/>
    <DocumentTitle xmlns="3ffacce4-957f-4f0a-910f-9efe2ecf512c">ROCs report 2006 to 2018</DocumentTitle>
    <DocumentRank xmlns="3ffacce4-957f-4f0a-910f-9efe2ecf512c">Subsidiary</DocumentRank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DAA8F6-F30D-4F44-97B3-F6A38D31781D}"/>
</file>

<file path=customXml/itemProps2.xml><?xml version="1.0" encoding="utf-8"?>
<ds:datastoreItem xmlns:ds="http://schemas.openxmlformats.org/officeDocument/2006/customXml" ds:itemID="{6385AC04-EB72-4C1D-AE89-50A073BA1820}"/>
</file>

<file path=customXml/itemProps3.xml><?xml version="1.0" encoding="utf-8"?>
<ds:datastoreItem xmlns:ds="http://schemas.openxmlformats.org/officeDocument/2006/customXml" ds:itemID="{42F6CAB1-8BCA-4613-AD00-F8BBDDD28122}"/>
</file>

<file path=customXml/itemProps4.xml><?xml version="1.0" encoding="utf-8"?>
<ds:datastoreItem xmlns:ds="http://schemas.openxmlformats.org/officeDocument/2006/customXml" ds:itemID="{B391B99A-63E3-402F-8FD7-C7A8BED06A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Ofgem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Ofgem</dc:creator>
  <cp:keywords>Data</cp:keywords>
  <dc:description/>
  <cp:lastModifiedBy/>
  <cp:revision/>
  <dcterms:created xsi:type="dcterms:W3CDTF">2018-08-02T11:53:31Z</dcterms:created>
  <dcterms:modified xsi:type="dcterms:W3CDTF">2025-05-21T10:09:22Z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b8752bf1-0330-4632-b47e-b1ee6262f23e</vt:lpwstr>
  </property>
  <property fmtid="{D5CDD505-2E9C-101B-9397-08002B2CF9AE}" pid="3" name="bjSaver">
    <vt:lpwstr>WXoYCeGbFqQc8FZh5Mhj3Bj0oqW2Gt1E</vt:lpwstr>
  </property>
  <property fmtid="{D5CDD505-2E9C-101B-9397-08002B2CF9AE}" pid="4" name="ContentTypeId">
    <vt:lpwstr>0x010100D7C6947C0F765F428416B2828D309B65</vt:lpwstr>
  </property>
  <property fmtid="{D5CDD505-2E9C-101B-9397-08002B2CF9AE}" pid="5" name="OIAssociatedTeam">
    <vt:lpwstr/>
  </property>
  <property fmtid="{D5CDD505-2E9C-101B-9397-08002B2CF9AE}" pid="6" name="bjClsUserRVM">
    <vt:lpwstr>[]</vt:lpwstr>
  </property>
  <property fmtid="{D5CDD505-2E9C-101B-9397-08002B2CF9AE}" pid="7" name="bjDocumentLabelXML">
    <vt:lpwstr>&lt;?xml version="1.0" encoding="us-ascii"?&gt;&lt;sisl xmlns:xsd="http://www.w3.org/2001/XMLSchema" xmlns:xsi="http://www.w3.org/2001/XMLSchema-instance" sislVersion="0" policy="973096ae-7329-4b3b-9368-47aeba6959e1" origin="userSelected" xmlns="http://www.boldonj</vt:lpwstr>
  </property>
  <property fmtid="{D5CDD505-2E9C-101B-9397-08002B2CF9AE}" pid="8" name="bjDocumentLabelXML-0">
    <vt:lpwstr>ames.com/2008/01/sie/internal/label"&gt;&lt;element uid="id_classification_nonbusiness" value="" /&gt;&lt;/sisl&gt;</vt:lpwstr>
  </property>
  <property fmtid="{D5CDD505-2E9C-101B-9397-08002B2CF9AE}" pid="9" name="bjDocumentSecurityLabel">
    <vt:lpwstr>OFFICIAL</vt:lpwstr>
  </property>
</Properties>
</file>