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gemcloud-my.sharepoint.com/personal/seema_chandel_ofgem_gov_uk/Documents/Documents/"/>
    </mc:Choice>
  </mc:AlternateContent>
  <xr:revisionPtr revIDLastSave="14" documentId="8_{454B2E6E-E9F9-45AB-B462-02DF72357F19}" xr6:coauthVersionLast="47" xr6:coauthVersionMax="47" xr10:uidLastSave="{F68F2F6B-5480-4C2D-AD25-E99FFBA8067D}"/>
  <bookViews>
    <workbookView xWindow="-108" yWindow="-108" windowWidth="23256" windowHeight="12576" xr2:uid="{E9D245FA-798E-4700-9CD3-D9C80921AC5B}"/>
  </bookViews>
  <sheets>
    <sheet name="FIT Levelisation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</calcChain>
</file>

<file path=xl/sharedStrings.xml><?xml version="1.0" encoding="utf-8"?>
<sst xmlns="http://schemas.openxmlformats.org/spreadsheetml/2006/main" count="29" uniqueCount="29">
  <si>
    <t>Licence Name</t>
  </si>
  <si>
    <t>Total FIT Generation Payments due (£)</t>
  </si>
  <si>
    <t>Total FIT Export Payments due (£)</t>
  </si>
  <si>
    <t>Total FIT Deemed Export Payments due (£)</t>
  </si>
  <si>
    <t>Total FIT Metered Export Payments due (£)</t>
  </si>
  <si>
    <t>Arto.Energy Limited</t>
  </si>
  <si>
    <t xml:space="preserve">British Gas Trading </t>
  </si>
  <si>
    <t>Conrad Energy (Trading) Limited</t>
  </si>
  <si>
    <t>Drax Energy Solutions Limited</t>
  </si>
  <si>
    <t>E.ON Next Energy Limited</t>
  </si>
  <si>
    <t>ECOTRICITY LIMITED</t>
  </si>
  <si>
    <t>EDF Energy Customers Ltd</t>
  </si>
  <si>
    <t>Electricity Plus Supply Ltd</t>
  </si>
  <si>
    <t>ENGIE Power Limited</t>
  </si>
  <si>
    <t>F &amp; S Energy Limited</t>
  </si>
  <si>
    <t>Good Energy Ltd</t>
  </si>
  <si>
    <t>Limejump Energy Limited</t>
  </si>
  <si>
    <t>Octopus Energy Limited</t>
  </si>
  <si>
    <t>Opus Energy Renewables Limited</t>
  </si>
  <si>
    <t>Ovo Electricity Ltd</t>
  </si>
  <si>
    <t>ScottishPower Energy Retail Ltd</t>
  </si>
  <si>
    <t>Shell Energy Retail Ltd</t>
  </si>
  <si>
    <t>Shell Energy UK</t>
  </si>
  <si>
    <t>TotalEnergies Gas &amp; Power</t>
  </si>
  <si>
    <t>Valda Energy Limited</t>
  </si>
  <si>
    <t>Green Energy (UK) Limited</t>
  </si>
  <si>
    <t>Octopus Energy Operations Limited</t>
  </si>
  <si>
    <t>So Energy Trading Limited</t>
  </si>
  <si>
    <t>Utilita Energy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</si>
</sst>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8" fontId="1" fillId="0" borderId="1" xfId="0" applyNumberFormat="1" applyFont="1" applyBorder="1"/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EF8C-F4D1-4E31-86A9-54DF8A24D9E6}">
  <dimension ref="A1:E25"/>
  <sheetViews>
    <sheetView tabSelected="1" workbookViewId="0">
      <selection activeCell="B8" sqref="B8"/>
    </sheetView>
  </sheetViews>
  <sheetFormatPr defaultRowHeight="14.4" x14ac:dyDescent="0.3"/>
  <cols>
    <col min="1" max="1" width="34.88671875" customWidth="1"/>
    <col min="2" max="2" width="29.33203125" customWidth="1"/>
    <col min="3" max="3" width="31.44140625" customWidth="1"/>
    <col min="4" max="4" width="48.88671875" customWidth="1"/>
    <col min="5" max="5" width="44.88671875" customWidth="1"/>
  </cols>
  <sheetData>
    <row r="1" spans="1:5" ht="4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3">
      <c r="A2" s="1" t="s">
        <v>5</v>
      </c>
      <c r="B2" s="2">
        <v>3483964</v>
      </c>
      <c r="C2" s="2">
        <f>SUM(D2+E2)</f>
        <v>608923.06999999995</v>
      </c>
      <c r="D2" s="2">
        <v>608923.06999999995</v>
      </c>
      <c r="E2" s="2">
        <v>0</v>
      </c>
    </row>
    <row r="3" spans="1:5" x14ac:dyDescent="0.3">
      <c r="A3" s="1" t="s">
        <v>6</v>
      </c>
      <c r="B3" s="2">
        <v>58496472.579999998</v>
      </c>
      <c r="C3" s="2">
        <f t="shared" ref="C3:C25" si="0">SUM(D3+E3)</f>
        <v>3627519.45</v>
      </c>
      <c r="D3" s="2">
        <v>3245631.37</v>
      </c>
      <c r="E3" s="2">
        <v>381888.08</v>
      </c>
    </row>
    <row r="4" spans="1:5" x14ac:dyDescent="0.3">
      <c r="A4" s="1" t="s">
        <v>7</v>
      </c>
      <c r="B4" s="2">
        <v>179373.78</v>
      </c>
      <c r="C4" s="2">
        <f t="shared" si="0"/>
        <v>0</v>
      </c>
      <c r="D4" s="2">
        <v>0</v>
      </c>
      <c r="E4" s="2">
        <v>0</v>
      </c>
    </row>
    <row r="5" spans="1:5" x14ac:dyDescent="0.3">
      <c r="A5" s="1" t="s">
        <v>8</v>
      </c>
      <c r="B5" s="2">
        <v>365961.63</v>
      </c>
      <c r="C5" s="2">
        <f t="shared" si="0"/>
        <v>16058.630000000001</v>
      </c>
      <c r="D5" s="2">
        <v>11334.2</v>
      </c>
      <c r="E5" s="2">
        <v>4724.43</v>
      </c>
    </row>
    <row r="6" spans="1:5" x14ac:dyDescent="0.3">
      <c r="A6" s="1" t="s">
        <v>9</v>
      </c>
      <c r="B6" s="2">
        <v>123417866.98999999</v>
      </c>
      <c r="C6" s="2">
        <f t="shared" si="0"/>
        <v>6559321.4499999993</v>
      </c>
      <c r="D6" s="2">
        <v>4558870.3099999996</v>
      </c>
      <c r="E6" s="2">
        <v>2000451.14</v>
      </c>
    </row>
    <row r="7" spans="1:5" x14ac:dyDescent="0.3">
      <c r="A7" s="1" t="s">
        <v>10</v>
      </c>
      <c r="B7" s="2">
        <v>28114123.210000001</v>
      </c>
      <c r="C7" s="2">
        <f t="shared" si="0"/>
        <v>2888521.58</v>
      </c>
      <c r="D7" s="2">
        <v>2825631.91</v>
      </c>
      <c r="E7" s="2">
        <v>62889.67</v>
      </c>
    </row>
    <row r="8" spans="1:5" x14ac:dyDescent="0.3">
      <c r="A8" s="1" t="s">
        <v>11</v>
      </c>
      <c r="B8" s="2">
        <v>59334394.68</v>
      </c>
      <c r="C8" s="2">
        <f t="shared" si="0"/>
        <v>2373261.58</v>
      </c>
      <c r="D8" s="2">
        <v>1950594.59</v>
      </c>
      <c r="E8" s="2">
        <v>422666.99</v>
      </c>
    </row>
    <row r="9" spans="1:5" x14ac:dyDescent="0.3">
      <c r="A9" s="1" t="s">
        <v>12</v>
      </c>
      <c r="B9" s="2">
        <v>4516204.17</v>
      </c>
      <c r="C9" s="2">
        <f t="shared" si="0"/>
        <v>399814.65</v>
      </c>
      <c r="D9" s="2">
        <v>393191.03</v>
      </c>
      <c r="E9" s="2">
        <v>6623.62</v>
      </c>
    </row>
    <row r="10" spans="1:5" x14ac:dyDescent="0.3">
      <c r="A10" s="1" t="s">
        <v>13</v>
      </c>
      <c r="B10" s="2">
        <v>4927914.8</v>
      </c>
      <c r="C10" s="2">
        <f t="shared" si="0"/>
        <v>129036.94</v>
      </c>
      <c r="D10" s="2">
        <v>8430.6</v>
      </c>
      <c r="E10" s="2">
        <v>120606.34</v>
      </c>
    </row>
    <row r="11" spans="1:5" x14ac:dyDescent="0.3">
      <c r="A11" s="1" t="s">
        <v>14</v>
      </c>
      <c r="B11" s="2">
        <v>6315904.8099999996</v>
      </c>
      <c r="C11" s="2">
        <f t="shared" si="0"/>
        <v>5108.18</v>
      </c>
      <c r="D11" s="2">
        <v>5108.18</v>
      </c>
      <c r="E11" s="2">
        <v>0</v>
      </c>
    </row>
    <row r="12" spans="1:5" x14ac:dyDescent="0.3">
      <c r="A12" s="1" t="s">
        <v>15</v>
      </c>
      <c r="B12" s="2">
        <v>79805348.950000003</v>
      </c>
      <c r="C12" s="2">
        <f t="shared" si="0"/>
        <v>5165595.6000000006</v>
      </c>
      <c r="D12" s="2">
        <v>4298817.78</v>
      </c>
      <c r="E12" s="2">
        <v>866777.82</v>
      </c>
    </row>
    <row r="13" spans="1:5" x14ac:dyDescent="0.3">
      <c r="A13" s="1" t="s">
        <v>25</v>
      </c>
      <c r="B13" s="2">
        <v>1271638.94</v>
      </c>
      <c r="C13" s="2">
        <f t="shared" si="0"/>
        <v>26941.379999999997</v>
      </c>
      <c r="D13" s="2">
        <v>21706.46</v>
      </c>
      <c r="E13" s="2">
        <v>5234.92</v>
      </c>
    </row>
    <row r="14" spans="1:5" x14ac:dyDescent="0.3">
      <c r="A14" s="1" t="s">
        <v>16</v>
      </c>
      <c r="B14" s="2">
        <v>5285283.5</v>
      </c>
      <c r="C14" s="2">
        <f t="shared" si="0"/>
        <v>0</v>
      </c>
      <c r="D14" s="2">
        <v>0</v>
      </c>
      <c r="E14" s="2">
        <v>0</v>
      </c>
    </row>
    <row r="15" spans="1:5" x14ac:dyDescent="0.3">
      <c r="A15" s="1" t="s">
        <v>17</v>
      </c>
      <c r="B15" s="2">
        <v>4616080.78</v>
      </c>
      <c r="C15" s="2">
        <f t="shared" si="0"/>
        <v>229084</v>
      </c>
      <c r="D15" s="2">
        <v>218813.73</v>
      </c>
      <c r="E15" s="2">
        <v>10270.27</v>
      </c>
    </row>
    <row r="16" spans="1:5" x14ac:dyDescent="0.3">
      <c r="A16" s="1" t="s">
        <v>26</v>
      </c>
      <c r="B16" s="2">
        <v>391886.49</v>
      </c>
      <c r="C16" s="2">
        <f t="shared" si="0"/>
        <v>98060.12</v>
      </c>
      <c r="D16" s="2">
        <v>96854.79</v>
      </c>
      <c r="E16" s="2">
        <v>1205.33</v>
      </c>
    </row>
    <row r="17" spans="1:5" x14ac:dyDescent="0.3">
      <c r="A17" s="1" t="s">
        <v>18</v>
      </c>
      <c r="B17" s="2">
        <v>39981394.200000003</v>
      </c>
      <c r="C17" s="2">
        <f t="shared" si="0"/>
        <v>113720.59000000001</v>
      </c>
      <c r="D17" s="2">
        <v>101710.99</v>
      </c>
      <c r="E17" s="2">
        <v>12009.6</v>
      </c>
    </row>
    <row r="18" spans="1:5" x14ac:dyDescent="0.3">
      <c r="A18" s="1" t="s">
        <v>19</v>
      </c>
      <c r="B18" s="2">
        <v>54268838.960000001</v>
      </c>
      <c r="C18" s="2">
        <f t="shared" si="0"/>
        <v>3811500.4699999997</v>
      </c>
      <c r="D18" s="2">
        <v>3033399.53</v>
      </c>
      <c r="E18" s="2">
        <v>778100.94</v>
      </c>
    </row>
    <row r="19" spans="1:5" x14ac:dyDescent="0.3">
      <c r="A19" s="1" t="s">
        <v>20</v>
      </c>
      <c r="B19" s="2">
        <v>32206165.620000001</v>
      </c>
      <c r="C19" s="2">
        <f t="shared" si="0"/>
        <v>2658294.33</v>
      </c>
      <c r="D19" s="2">
        <v>2384425.39</v>
      </c>
      <c r="E19" s="2">
        <v>273868.94</v>
      </c>
    </row>
    <row r="20" spans="1:5" x14ac:dyDescent="0.3">
      <c r="A20" s="1" t="s">
        <v>21</v>
      </c>
      <c r="B20" s="2">
        <v>2648950.4500000002</v>
      </c>
      <c r="C20" s="2">
        <f t="shared" si="0"/>
        <v>412174.56</v>
      </c>
      <c r="D20" s="2">
        <v>410911.49</v>
      </c>
      <c r="E20" s="2">
        <v>1263.07</v>
      </c>
    </row>
    <row r="21" spans="1:5" x14ac:dyDescent="0.3">
      <c r="A21" s="1" t="s">
        <v>22</v>
      </c>
      <c r="B21" s="2">
        <v>9705.94</v>
      </c>
      <c r="C21" s="2">
        <f t="shared" si="0"/>
        <v>4334.25</v>
      </c>
      <c r="D21" s="2">
        <v>4334.25</v>
      </c>
      <c r="E21" s="2">
        <v>0</v>
      </c>
    </row>
    <row r="22" spans="1:5" x14ac:dyDescent="0.3">
      <c r="A22" s="1" t="s">
        <v>27</v>
      </c>
      <c r="B22" s="2">
        <v>3248.19</v>
      </c>
      <c r="C22" s="2">
        <f t="shared" si="0"/>
        <v>236.41</v>
      </c>
      <c r="D22" s="2">
        <v>236.41</v>
      </c>
      <c r="E22" s="2">
        <v>0</v>
      </c>
    </row>
    <row r="23" spans="1:5" x14ac:dyDescent="0.3">
      <c r="A23" s="1" t="s">
        <v>23</v>
      </c>
      <c r="B23" s="2">
        <v>12162504.17</v>
      </c>
      <c r="C23" s="2">
        <f t="shared" si="0"/>
        <v>96202.27</v>
      </c>
      <c r="D23" s="2">
        <v>21998.36</v>
      </c>
      <c r="E23" s="2">
        <v>74203.91</v>
      </c>
    </row>
    <row r="24" spans="1:5" x14ac:dyDescent="0.3">
      <c r="A24" s="1" t="s">
        <v>28</v>
      </c>
      <c r="B24" s="2">
        <v>23339.32</v>
      </c>
      <c r="C24" s="2">
        <f t="shared" si="0"/>
        <v>5946.53</v>
      </c>
      <c r="D24" s="2">
        <v>5946.53</v>
      </c>
      <c r="E24" s="2">
        <v>0</v>
      </c>
    </row>
    <row r="25" spans="1:5" x14ac:dyDescent="0.3">
      <c r="A25" s="1" t="s">
        <v>24</v>
      </c>
      <c r="B25" s="2">
        <v>338115.56</v>
      </c>
      <c r="C25" s="2">
        <f t="shared" si="0"/>
        <v>21.79</v>
      </c>
      <c r="D25" s="2">
        <v>21.79</v>
      </c>
      <c r="E25" s="2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Props1.xml><?xml version="1.0" encoding="utf-8"?>
<ds:datastoreItem xmlns:ds="http://schemas.openxmlformats.org/officeDocument/2006/customXml" ds:itemID="{ACBE2483-2164-4112-9EE4-825C1E29AAD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FIT Levelisation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Galbraith</dc:creator>
  <cp:lastModifiedBy>Seema Chandel</cp:lastModifiedBy>
  <dcterms:created xsi:type="dcterms:W3CDTF">2023-12-12T11:54:09Z</dcterms:created>
  <dcterms:modified xsi:type="dcterms:W3CDTF">2023-12-19T16:33:10Z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dc3b3372-2989-48fc-bfdc-8744bcb37665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/j2dQRPzMpEPoBDOsfch1FWdjw3X1jD8</vt:lpwstr>
  </property>
  <property fmtid="{D5CDD505-2E9C-101B-9397-08002B2CF9AE}" pid="5" name="bjClsUserRVM">
    <vt:lpwstr>[]</vt:lpwstr>
  </property>
</Properties>
</file>