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gemcloud.sharepoint.com/sites/PC/Projects/RIGs/2022-23/RFPR/Decision/"/>
    </mc:Choice>
  </mc:AlternateContent>
  <xr:revisionPtr revIDLastSave="1251" documentId="8_{96CA7310-5C6C-41E6-88ED-3D0E4BD7D8B2}" xr6:coauthVersionLast="47" xr6:coauthVersionMax="47" xr10:uidLastSave="{381C6355-4E20-4E65-94D3-834F4EBC7E82}"/>
  <bookViews>
    <workbookView xWindow="28680" yWindow="-120" windowWidth="29040" windowHeight="15840" activeTab="2" xr2:uid="{596956FB-3D29-4796-A565-D9E54481D103}"/>
  </bookViews>
  <sheets>
    <sheet name="General" sheetId="2" r:id="rId1"/>
    <sheet name="Tax Recociliation issues " sheetId="7" r:id="rId2"/>
    <sheet name="Post Consultation Issues" sheetId="8" r:id="rId3"/>
  </sheets>
  <definedNames>
    <definedName name="_xlnm._FilterDatabase" localSheetId="0" hidden="1">General!$A$2:$J$97</definedName>
    <definedName name="_xlnm._FilterDatabase" localSheetId="2" hidden="1">'Post Consultation Issues'!$A$2:$G$63</definedName>
    <definedName name="_xlnm._FilterDatabase" localSheetId="1" hidden="1">'Tax Recociliation issues '!$A$2:$J$57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7" l="1"/>
  <c r="A26" i="7" s="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l="1"/>
  <c r="A61" i="2" s="1"/>
  <c r="A62" i="2" s="1"/>
  <c r="A63" i="2" s="1"/>
  <c r="A64" i="2" s="1"/>
  <c r="A65" i="2" s="1"/>
  <c r="A66" i="2" s="1"/>
  <c r="A67" i="2" s="1"/>
  <c r="A68" i="2" s="1"/>
  <c r="A69" i="2" s="1"/>
  <c r="A70" i="2" s="1"/>
  <c r="A71" i="2" s="1"/>
  <c r="A72" i="2" s="1"/>
  <c r="A73" i="2" s="1"/>
  <c r="A74" i="2" s="1"/>
  <c r="A75" i="2" s="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tc={36546325-4282-4ADF-8A5F-C156628988E2}</author>
  </authors>
  <commentList>
    <comment ref="G200" authorId="0" shapeId="0" xr:uid="{36546325-4282-4ADF-8A5F-C156628988E2}">
      <text>
        <t>[Threaded comment]
Your version of Excel allows you to read this threaded comment; however, any edits to it will get removed if the file is opened in a newer version of Excel. Learn more: https://go.microsoft.com/fwlink/?linkid=870924
Comment:
    Changed back to open to align with the Ofgem response in column 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tc={EB3B8A96-31F8-45AF-85AC-CD3E97824F34}</author>
  </authors>
  <commentList>
    <comment ref="F2" authorId="0" shapeId="0" xr:uid="{EB3B8A96-31F8-45AF-85AC-CD3E97824F34}">
      <text>
        <t>[Threaded comment]
Your version of Excel allows you to read this threaded comment; however, any edits to it will get removed if the file is opened in a newer version of Excel. Learn more: https://go.microsoft.com/fwlink/?linkid=870924
Comment:
    note: the terms "Ofgem", "our" and "we" are used interchangeably in this document</t>
      </text>
    </comment>
  </commentList>
</comments>
</file>

<file path=xl/sharedStrings.xml><?xml version="1.0" encoding="utf-8"?>
<sst xmlns="http://schemas.openxmlformats.org/spreadsheetml/2006/main" count="1336" uniqueCount="704">
  <si>
    <t xml:space="preserve">WWU </t>
  </si>
  <si>
    <t>R1 and R8 - RoRE and Tax</t>
  </si>
  <si>
    <t>Since July 2019, WWU have raised concerns with Ofgem in respect of the calculation of tax out/under performance and RoRE. Ofgem have continued to compare the difference between the tax allowance and regulated tax liability in the RoRE calculation – this is incorrect because the regulated tax liability is itself part of the tax allowance calculation; with the only difference in regulated tax liability versus allowance (before clawback and TTE's) being the grossing up for tax on tax. Instead, WWU understand that tax out/underperformance compares tax allowance to CT600 liability (not regulated tax liability) and the adjustments on R8 (red tab); row 43 onwards and rows 83 &amp; 84 of R1 - RoRE have been updated to reflect this.</t>
  </si>
  <si>
    <t>R5</t>
  </si>
  <si>
    <t>Amended formulae in row 38 to calculate value based on net debt rather than gross debt (e.g. removed adjustment for average cash balance)</t>
  </si>
  <si>
    <t>WWU</t>
  </si>
  <si>
    <t>NGET</t>
  </si>
  <si>
    <t>Ofgem</t>
  </si>
  <si>
    <t>Comment from</t>
  </si>
  <si>
    <r>
      <t xml:space="preserve">Reference 
</t>
    </r>
    <r>
      <rPr>
        <i/>
        <sz val="10"/>
        <rFont val="Verdana"/>
        <family val="2"/>
      </rPr>
      <t>(sheet, cell, para)</t>
    </r>
  </si>
  <si>
    <t>Comment</t>
  </si>
  <si>
    <t>Suggested alternative drafting/template/Additional Notes
(if necessary)</t>
  </si>
  <si>
    <t>Ofgem Response/Action</t>
  </si>
  <si>
    <t>Issue closed?</t>
  </si>
  <si>
    <t>New Debt sheets</t>
  </si>
  <si>
    <t>Open</t>
  </si>
  <si>
    <t>R2 - Rows 71 and 74</t>
  </si>
  <si>
    <t>As per Rebekah Thompsons E-Mail on 18th August 2022 we have made a manual adjustment to formula on row 71 in R2 sheet to remove statutory DA costs to avoid double count. The formula in row 74 has been updated to add back on depreciation and amortisation costs as these costs belong to the regulatory business and this row is for Total Costs not related to the price control Regulated business. We have not made the proposed change in row 77 proposed by Ofgem as this row already has depreciation and amortisation removed. This was corrected in our RFPR submission for August 2022.</t>
  </si>
  <si>
    <t>Update formula in cell E71 to ='R3 - Totex - Reconciliation'!D122-E83 and drag across remaining years
Update formula in cell E74 to ='R3 - Totex - Reconciliation'!D134+E83 and drag across remaining years.</t>
  </si>
  <si>
    <t>R2 - E103:I103</t>
  </si>
  <si>
    <t>In row 103 the difference between tax per stat accounts and tax per regulated business should deduct from one another, not sum the two. This was corrected in our RFPR submission for August 2022.</t>
  </si>
  <si>
    <t>Formula has been amended to = E101-E102 and drag across the remaining years.</t>
  </si>
  <si>
    <t>amendment made</t>
  </si>
  <si>
    <t>R3 - D178:H178</t>
  </si>
  <si>
    <t>The 'Total reconciling items not recognised in totex' cells D178:H178 should contain a SUM formula instead of 0s. This was corrected in our RFPR submission for August 2022.</t>
  </si>
  <si>
    <t>D178 formula amended to =SUM(153:177) and dragged across the remaining years.</t>
  </si>
  <si>
    <t>R3 - D180:H180</t>
  </si>
  <si>
    <t>Row 180 - 'Reconciled Totex' the formula in cells D180:H180 are incorrect and looking at an individual reconciling item instead of the total reconciling amount. This was corrected in our RFPR submission for August 2022.</t>
  </si>
  <si>
    <t>Amend the formula to =D146-D178 and dragged across the remaining years.</t>
  </si>
  <si>
    <t>R3 - D181:H181</t>
  </si>
  <si>
    <t>The formula in the ‘PCFM/ RRP reported Totex’ row 181 does not work for NGET. The formula included looks up to the totex rec above which links to the PCFM, our PCFM totex values differ from those values included within the RRP for a couple of reasons:-
1. In the PCFM we include an efficiency overlay which is not reflected in the RRP totex tables. 
2. We also include a number of re-openers that are captured in the re-opener pipeline log again this is not reflected in the RRP totex tables.
Both these values have been included in the PCFM for forecasting purposes in order to give our best view of revenues
This was corrected in our RFPR submission for August 2022.</t>
  </si>
  <si>
    <t>Changed cell shading to blue to represent input from PCFM and removed formula.</t>
  </si>
  <si>
    <t>R6a - Net Debt</t>
  </si>
  <si>
    <t>There are a number of drop down list included within this tab, historically we have always required more data inputs then available in the dropdown list. For example Original currency we require NOK. For this reason we have hardcoded the drop down lists. This was corrected in our RFPR submission for August 2022.</t>
  </si>
  <si>
    <t>Drop down lists removed.</t>
  </si>
  <si>
    <t>New debt sheets have been incorporated and debt inputs structure has been revised. Companies will need to input data in the  F6- Debt dataset tab.</t>
  </si>
  <si>
    <t xml:space="preserve">There are instances where, for example, a fixed bond might be fully swapped to floating (ie. fixed notional zero) but still generate finance cost (if for example it was been swapped for a lower fixed rate). </t>
  </si>
  <si>
    <t>Instead of trades being classified between tabs based on their original nature (fixed/floating), they should be classified based on their swapped position, i.e. a fixed rate bond which is fully swapped to floating should be shown on the floating tab, together with both legs of the corresponding derivative.</t>
  </si>
  <si>
    <t>R8 - Row 21</t>
  </si>
  <si>
    <t>This formula should include tax for the Strategic Innovation Fund.</t>
  </si>
  <si>
    <t xml:space="preserve"> Update the code to =('R4 - Incentives and Other Rev'!D67+'R4 - Incentives and Other Rev'!D41+'R4 - Incentives and Other Rev'!D48+'R4 - Incentives and Other Rev'!D55)/(1-INDEX(Corporate_Tax,MATCH($E$6,Data!$C$15:$N$15,0)))*INDEX(Corporate_Tax,MATCH($E$6,Data!$C$15:$N$15,0)) and drag across the remaining 4 years.</t>
  </si>
  <si>
    <t>R8a - Tax Reconciliation</t>
  </si>
  <si>
    <t>We note that the format of the tax reconciliation has changed since the last iteration and we welcome the simplification to the reconciliation to focus on genuine tax differences, with regulatory difference being dealt with elsewhere in the tables. It is still not clear how the complete table is intended to be completed and therefore as this is the first year for licensees to complete this table we suggest that a working group is organised to discuss how Ofgem see this table being completed by Licensees. As part of this working group it would be helpful if Ofgem could share an example of how the reconciliation is to be completed.</t>
  </si>
  <si>
    <t>It would be useful to arrange a working group to discuss and agree simplification of the tax reconciliation sheet.</t>
  </si>
  <si>
    <t>We still have concerns over being able to efficiently obtain Board Assurance over the tax reconciliation and a working group to run through the mechanics for the reconciliation proposed would assist with planning the necessary steps required to obtain this approval without undue regulatory burden, delay or costs.</t>
  </si>
  <si>
    <t>We note in RFPR RIGS chapter 3 refers to the Latest PCFM as the source of PCFM inputs for the tax reconciliation. The term, Latest PCFM is defined as "…. the PCFM from the latest dry run of the current year annual iteration process." The comparison of CT600 should be against the latest published PCFM as the relevant regulatory year’s Allowed Revenue forms the basis of the comparable tax calculation. </t>
  </si>
  <si>
    <t>Update all references of Latest PCFM in Chapter 3 in RFPR RIGS to Latest Published PCFM</t>
  </si>
  <si>
    <t>R8a - Tax Reconciliation - Cell D16</t>
  </si>
  <si>
    <t>The iferror formula in cell D16 is incorrect and returns a 0 value at all times.</t>
  </si>
  <si>
    <t>The code should in the formula should be rewritten to =IFERROR(INDEX('R2 - Rec to Revenue and Profit'!$E$58:$I$58,MATCH('R8a - Tax Reconciliation'!$B$6,'R2 - Rec to Revenue and Profit'!$E$6:$I$6,0)),0)</t>
  </si>
  <si>
    <t>All - ASTI</t>
  </si>
  <si>
    <t>The new licence conditions for ASTI will require updates to RFPR. This is to ensure the RFPR can recognise ASTI allowances and expenditure within our allowed revenues.</t>
  </si>
  <si>
    <t>No.</t>
  </si>
  <si>
    <t>NGN - Vlad Zuevskiy</t>
  </si>
  <si>
    <t>R1, row 84</t>
  </si>
  <si>
    <r>
      <t xml:space="preserve">Formula needs changing to correctly reflect </t>
    </r>
    <r>
      <rPr>
        <b/>
        <sz val="8.5"/>
        <rFont val="Verdana"/>
        <family val="2"/>
        <charset val="204"/>
      </rPr>
      <t xml:space="preserve">Debt </t>
    </r>
    <r>
      <rPr>
        <sz val="10"/>
        <rFont val="Verdana"/>
        <family val="2"/>
      </rPr>
      <t xml:space="preserve">performance as the row title suggests. </t>
    </r>
  </si>
  <si>
    <t>Formula should pull values from R5-Financing Row 85 only. (E.g. =IFERROR('R5 - Financing'!D85,0)</t>
  </si>
  <si>
    <t>R1, row 85</t>
  </si>
  <si>
    <r>
      <t xml:space="preserve">Formula needs changing to correctly reflect the impact of gearing on </t>
    </r>
    <r>
      <rPr>
        <b/>
        <sz val="8.5"/>
        <rFont val="Verdana"/>
        <family val="2"/>
        <charset val="204"/>
      </rPr>
      <t xml:space="preserve">Debt </t>
    </r>
    <r>
      <rPr>
        <sz val="10"/>
        <rFont val="Verdana"/>
        <family val="2"/>
      </rPr>
      <t xml:space="preserve">performance as the row title suggests. </t>
    </r>
  </si>
  <si>
    <t>Formula should pull values from R5-Financing Row 87 only. (E.g. =IFERROR('R5 - Financing'!D87,0)</t>
  </si>
  <si>
    <t>R1, row 86</t>
  </si>
  <si>
    <r>
      <t xml:space="preserve">Formula needs changing to correctly reflect </t>
    </r>
    <r>
      <rPr>
        <b/>
        <sz val="8.5"/>
        <rFont val="Verdana"/>
        <family val="2"/>
        <charset val="204"/>
      </rPr>
      <t xml:space="preserve">Tax </t>
    </r>
    <r>
      <rPr>
        <sz val="10"/>
        <rFont val="Verdana"/>
        <family val="2"/>
      </rPr>
      <t xml:space="preserve">performance as the row title suggests. </t>
    </r>
  </si>
  <si>
    <r>
      <t xml:space="preserve">To avoid double-counting of the gearing impact, tax performance </t>
    </r>
    <r>
      <rPr>
        <b/>
        <sz val="11"/>
        <color theme="1"/>
        <rFont val="Calibri"/>
        <family val="2"/>
        <charset val="204"/>
        <scheme val="minor"/>
      </rPr>
      <t xml:space="preserve">at actual gearing </t>
    </r>
    <r>
      <rPr>
        <sz val="11"/>
        <color theme="1"/>
        <rFont val="Calibri"/>
        <family val="2"/>
        <scheme val="minor"/>
      </rPr>
      <t xml:space="preserve">should be combined with the tax impact of debt performance at </t>
    </r>
    <r>
      <rPr>
        <b/>
        <sz val="9.35"/>
        <color theme="1"/>
        <rFont val="Calibri"/>
        <family val="2"/>
        <charset val="204"/>
      </rPr>
      <t xml:space="preserve">notional gearing </t>
    </r>
    <r>
      <rPr>
        <b/>
        <sz val="11"/>
        <color theme="1"/>
        <rFont val="Calibri"/>
        <family val="2"/>
        <charset val="204"/>
        <scheme val="minor"/>
      </rPr>
      <t>(</t>
    </r>
    <r>
      <rPr>
        <sz val="11"/>
        <color theme="1"/>
        <rFont val="Calibri"/>
        <family val="2"/>
        <scheme val="minor"/>
      </rPr>
      <t>E.g. ='R8 - Tax'!E58+'R8 - Tax'!E67)</t>
    </r>
  </si>
  <si>
    <t>R1, row 87</t>
  </si>
  <si>
    <r>
      <t xml:space="preserve">Formula needs changing to correctly reflect the impact of gearing on </t>
    </r>
    <r>
      <rPr>
        <b/>
        <sz val="8.5"/>
        <rFont val="Verdana"/>
        <family val="2"/>
        <charset val="204"/>
      </rPr>
      <t xml:space="preserve">Tax </t>
    </r>
    <r>
      <rPr>
        <sz val="10"/>
        <rFont val="Verdana"/>
        <family val="2"/>
      </rPr>
      <t xml:space="preserve">performance as the row title suggests. </t>
    </r>
  </si>
  <si>
    <t>Formula should pull the values from R8, Row 62 only (e.g.='R8 - Tax'!E62)</t>
  </si>
  <si>
    <t>R2, rows 80,81</t>
  </si>
  <si>
    <t>Formula needs adjusting as EBITDA excludes non-cash operating expenses such as amortisation and depreciation.</t>
  </si>
  <si>
    <t>Add back amortisation and depreciation to the formula from row 83 (e.g.=E67-E71+E83).</t>
  </si>
  <si>
    <t>R3, R7</t>
  </si>
  <si>
    <t xml:space="preserve">Some inputs (e.g. RAV, Totex allowances) require input from "the latest PCFM". However, at the time of RFPR submission, the latest published PCFM is inlikely to include actuals for the reporting year. This creates an inconsistency between e.g. actual Totex being compared with last year's Totex allowances. However, as variant allowances will have been in turn impacted by actual performance in the reporting year, overall Totex allowance has to be updated. </t>
  </si>
  <si>
    <t xml:space="preserve">A mechanism to populate RFPR with the latest Totex allowances and RAV updated with the actuals for the reporting year must be developed. E.g. Ofgem can publish PCFM shortly after 31 July (the submission deadline for RRP) to enable networks to update their RFPR submission before 31 August. Alternatively, Ofgem can set up a process for updating the original RFPR submission following the completion of the AIP process, with the aim to make all variable values (e.g. inflation, CoD and CoE) consistent across RRP, PCFM and RFPR. </t>
  </si>
  <si>
    <t>R5, row 38</t>
  </si>
  <si>
    <t>The current way of deriving inflation element in interest charge leads to an inappropriate debt performance assessment. For example, in very simple terms in 2021/22 RFPR suggests that high in-year inflation resulted in our actual funding costs being c.£70m lower than the regulatory allowance. That is in fact not the case.</t>
  </si>
  <si>
    <t>We would propose splitting debt into index-linked (30%) and nominal (70%) proportions. For the ILD element we would use the in-year inflation represented by the Financial Year Average RPI - CPIH (PIt) and for the nominal debt element - the long-term CPIH (LTCPIHt) assumption.</t>
  </si>
  <si>
    <t>R8, rows 21</t>
  </si>
  <si>
    <t>Formula was not inflating input in 2018/19 prices to nominal values and 2022 tax rate was used for all years. Also, sign notation needs checking and clarifying in rows 21:30.</t>
  </si>
  <si>
    <t>Correct formula: e.g.=('R4 - Incentives and Other Rev'!D67+'R4 - Incentives and Other Rev'!D41+'R4 - Incentives and Other Rev'!D48)/(1-INDEX(Corporate_Tax,MATCH(E$6,Data!$C$15:$N$15,0)))*INDEX(Corporate_Tax,MATCH(E$6,Data!$C$15:$N$15,0))*E36</t>
  </si>
  <si>
    <t>Amendment made</t>
  </si>
  <si>
    <t>R8, rows 33</t>
  </si>
  <si>
    <t xml:space="preserve">Sign notation requirements should be clarified in the guidance documents. </t>
  </si>
  <si>
    <t>Should be a positive value for the formula to work correctly</t>
  </si>
  <si>
    <t>R8, row 34</t>
  </si>
  <si>
    <t>Formula needs to be revised as would produce the wrong result when row 11 is populated. Formula needs to be reviewed in light of the sign notation in rows 21:30.</t>
  </si>
  <si>
    <t>1) Review formula in light of sign notation of the adjustments in rows 21:30. 
2) Add "IF" statement to check whether row 11 contains a number and take a value if it does or use forecast from row 33 if row 11 for the reporting year is empty.</t>
  </si>
  <si>
    <t>R8, rows 64:68</t>
  </si>
  <si>
    <t>Sign notation is incorrect. It should be the opposite of the financing out(under) performance.</t>
  </si>
  <si>
    <t>Add minus before the formula in rows 64 and 66.</t>
  </si>
  <si>
    <t>NGN - Dave Horne</t>
  </si>
  <si>
    <t>R9</t>
  </si>
  <si>
    <t>D68-70 to be extended to column E</t>
  </si>
  <si>
    <t>Extend</t>
  </si>
  <si>
    <t>NGN - Ian Clark</t>
  </si>
  <si>
    <t>F6</t>
  </si>
  <si>
    <t>Do all derivative instruments need to be entered individually?</t>
  </si>
  <si>
    <t xml:space="preserve">F6 columns O/Q </t>
  </si>
  <si>
    <t>For swaps that have an amortising, accreting or rollercoaster profile what should be entered here?</t>
  </si>
  <si>
    <t>F6 columns R/S</t>
  </si>
  <si>
    <t>What is the difference between these two columns?</t>
  </si>
  <si>
    <t>For swaps, is the notional amount entered here?</t>
  </si>
  <si>
    <t>F6 colums R,S,T,V,W</t>
  </si>
  <si>
    <t>Please explain why you wish us to use yield to maturity rather than coupon rate in column W.  If the instrument's notional amount is entered in column S then the coupon rate, rather than the yield to maturity, will give the correct annual interest charge.</t>
  </si>
  <si>
    <t>F6 column W</t>
  </si>
  <si>
    <t>There is no guidance as to what rate to use here for floating rate debt / swap legs</t>
  </si>
  <si>
    <t>Expand guidance to make this clear.</t>
  </si>
  <si>
    <t>SPEN</t>
  </si>
  <si>
    <t>R5 Financing</t>
  </si>
  <si>
    <t>As in RIIO-1, we believe the current presentation of debt performance is a catalyst to a fundamental knowledge gap in stakeholders; real allowances compared to nominal costs, and the resulting cashflow position against subjective economic performance.  Stakeholders do not understand that companies’ annual real CoD allowance does not cover the actual annual cash outflow for interest. We have had first hand experience of the confusion created by R5(Previously R7) in conversations with Citizens Advice's economic staff and other parties. There is no appreciation shareholders are required to fund interest payments in excess of allowance and have, in recent years, made equity injections to strengthen the company’s finances.
We are strongly of the view the current RFPR R5 presents financial performance on a subjective economic basis; economic cost of debt compared to the cost of debt allowance and inflation applied to the RAV. SPEN took action to minimise our stakeholders knowledge gap by including the cashflow position in addition to the current economic performance in tab R7 – Financing in the previous iterations of the RIIO-1 RFPRs. 
We have consistently raised this issue over RIIO-1 and there in the interests of consistency, we believe this should be embedded in the RIIO-2 template for all Networks via additional rows within the R5 tab. This would summarise the cashflow position by using the information already provided in the tab (auto-populated). This would provide a well rounded, clear, concise and comparable supporting summary. We also beleive given the current macro economic climate espcially with inflation rate changes that this change is more important than ever to ensure that Stakeholder are presented with an accruate view of company performance</t>
  </si>
  <si>
    <t xml:space="preserve">
We have provided an example of the proposed changes in the attached draft RIIO-2 RFPR, see rows 91-107 of the 'R5 - Financing' tab.</t>
  </si>
  <si>
    <t>R2 - Rec to Revenue and Profit</t>
  </si>
  <si>
    <t>In rows 85-88 we are being asked to provide the value of deperciation and provision values that do not relate to regulatory activity. We don’t not believe that this can be linked to the R3 table as previously suggested as the depreciation charge relates to historic capital investment and therefore the element that relates to non regulatory activity will be the sum of all previous investment not related to regulatory activity that is still present within the network operators asset balances (PPE in the  B/S). To calculate this value will be impractable given the period of time that will have passed relating to relevant investment therefore the network operators will have to arrive at an "estimated value" relating to Pre RIIO-2 depreciation but going forward can apply an average asset live to RIIO-2 investment values that will allow this value to be calcualted during the period.</t>
  </si>
  <si>
    <t>R8 - Tax / R8a - Tax Reconciliation</t>
  </si>
  <si>
    <t>As raised previously, SPEN has a different year-end than the one set out in the licence (31st of December as opposed to 31st of March). As such this gives rise to issues when we are required to reconcile data sets to a granular level that cover different periods (as would be the case for CT600 and Accounts/PCFM's).  As such we believe that this issue makes the completion of the R8a in its current format difficult as each element would require a timing correction which would dilute the precived benefit from reporting at such a level of detail. We currently report this timing issue via R8 (R10 RIIO-1) as a one off adjustment as the current reconcillation is done at a much higher level.
In addition, companies like ourselves which have a calendar year-end will be unable to complete a tax reconciliation until 2024 at the earliest given the timing of the CT600 submission. This fact should should be reflected in all guidance documentation.</t>
  </si>
  <si>
    <t>NGT</t>
  </si>
  <si>
    <t>R8a - Tax Rec</t>
  </si>
  <si>
    <t>NGT believe there are a number of open items regarding Table R8a - Tax Rec. We would welcome the chance to discuss this further with Ofgem and our Tax team ahead of the RIGs consultation.</t>
  </si>
  <si>
    <t>Template General</t>
  </si>
  <si>
    <t>NGT propose that licence conditions are added where possible throughout the RFPR template to aid completion and clarity.</t>
  </si>
  <si>
    <t>Please add licence conditions where possible e.g. next to cells linking to the PCFM.</t>
  </si>
  <si>
    <t>Data</t>
  </si>
  <si>
    <t>Ensure drop down options for 'reference rate', 'currency' and 'counterparty' include all common options (or allow for additions within RIGs)</t>
  </si>
  <si>
    <t>See template edit</t>
  </si>
  <si>
    <t>6a - Net Debt Input</t>
  </si>
  <si>
    <t>Ensure all Data validation/List options are looking to the correct cells. Impacts various cells eg. Q205:Q208</t>
  </si>
  <si>
    <t>Row 103 - difference between tax per stat accounts and tax per regulated business should deduct one from the other, not sum the two. Formula amended to =E101-E102 and dragged across.</t>
  </si>
  <si>
    <t>Data/RIGs</t>
  </si>
  <si>
    <t>Seek clarity on the inflation factors to be used in the RFPR submission and when/how these will be confirmed by Ofgem.</t>
  </si>
  <si>
    <t>Licensee must use the latest inflation updated by Ofgem  per 'PCFM for use in AIP' that will be published by Ofgem in July. The update will include March OBR forecast and the actuals through June.</t>
  </si>
  <si>
    <t>R1 - RoRE</t>
  </si>
  <si>
    <t>Formula in J75:K75 dragged down to populate row 76 which was blank</t>
  </si>
  <si>
    <t>As per Stephanie's email on 11th August, please confirm the treatment of Depreciation and Amortisation and the necesary enduring amendments to the templates to avoid a double count</t>
  </si>
  <si>
    <t>NGT's stat accounts include non regulated entities. As such, adding the TO and SO data does not match the published accounts. In FY22, NGT submitted a subsidiary reconciliation file to enable this link -  we wish for clarity on the enduring approach/solution.</t>
  </si>
  <si>
    <t>R3 - Totex Reconciliation</t>
  </si>
  <si>
    <t>Row 178 - 'Total reconciling items not recognised in totex' cells D178:H178 should contain a SUM formula instead of 0s. D178 formula amended to =SUM(D153:D177) and dragged across.</t>
  </si>
  <si>
    <t>Row 180 - 'Reconciled Totex' cells D180:H180 formula is incorrect. Formula amended to =D146-D178 and dragged across</t>
  </si>
  <si>
    <t>R8 - Tax</t>
  </si>
  <si>
    <t>Row 21 'Tax on Other Revenue Allowances - Innovation and Incentives only'. 
Changed formula to =('R4 - Incentives and Other Rev'!D55+'R4 - Incentives and Other Rev'!D67+'R4 - Incentives and Other Rev'!D41+'R4 - Incentives and Other Rev'!D48)/(1-INDEX(Corporate_Tax,MATCH($E$6,Data!$C$15:$N$15,0)))*INDEX(Corporate_Tax,MATCH($E$6,Data!$C$15:$N$15,0))
This means input for RoRE for SIF is also included. Believe this row should reflect all Innovation and GSO incentives only as there is no tax allowance for Innovation/SO incentives in the PCFM. Therefore, any tax impact of Innovation should be stripped off the CT600 tax liability in order to compare 'Adjusted/forecast regulated tax liability' (row 38) and 'Tax Allowance per PCFM' (row 54) on a like-for-like basis, to calculate tax performance (rows 58&amp;60). TO Incentives impact the tax allowance in the PCFM, therefore are not required to be adjusted for on R8. This change has been previously agreed with Stephanie during last year's cycle (email on 23rd August 2022).</t>
  </si>
  <si>
    <t xml:space="preserve">The formula in rows 64 and 66 amended to include a minus (-), to reverse the overall signage and align the approach with the RIIO-1 RFPR. </t>
  </si>
  <si>
    <t>General</t>
  </si>
  <si>
    <t>Please confirm the impact of the proposed AIP timeline amendments. The RIGs require data to be linked to the 'Latest PCFM', defined in the RFPR RIGS as 'the PCFM from the latest dry run of the current year annual iteration process'. If the AIP timeline is adjusted, we seek clarity on what PCFM should be used and/or implication on RFPR submission dates.</t>
  </si>
  <si>
    <t>Follow-up network company response</t>
  </si>
  <si>
    <t>Follow-up Ofgem response</t>
  </si>
  <si>
    <t>NGET, NGESO, NGG</t>
  </si>
  <si>
    <t>Sheet R8a - Tax Reconciliation</t>
  </si>
  <si>
    <t xml:space="preserve">We consider the proposed tax reconciliation to be overly complicated and that the analysis included is unncessary to provide a reconciliation between the tax adjustments in the PCFM and the Licencsee's Company Tax Return (CT600).  The licence obligation and original intent of the reconciliation is for the directors of the Licensee to provide assurance that "the adjusted notional tax allowance as shown in the Tax Reconciliation template represents a fair interpretation of the licensee’s adjusted actual tax liability as shown in the licensee’s Company Tax Return" (SpC 9.8.3).
To meet the licence obligation, the tax reconciliation should focus on differences between tax only adjustments in the PCFM (for example capital allowances) and the equivalent in the Licensees CT600. There are many differences that may arise between the tax allowance per the PCFM and the tax liabilty of a licensee as a result of the regulatory frame work but these are not related to tax decisions made by the licensee and any tax reconcilation should not seek to explain these regulatory differences. </t>
  </si>
  <si>
    <t>A simplified reconciliation statement should be introduced that uses Profit before tax as a starting point. We have attached a suggested format for such a reconciliation.</t>
  </si>
  <si>
    <t xml:space="preserve">Labelling has been updated to simplify/streamline the template, following the feedback received. There is a balance to strike between populated and free form cells and we hope the updates made address this balance.
The PL column is included so all key tax-related data is on one sheet for ease of comparison.  Inputs are required for P&amp;L data which then automatically copy across to the CT600 column so we do not consider this to be overly onerous to populate therefore we propose to retain the PL inputs in the template.
</t>
  </si>
  <si>
    <t xml:space="preserve">Do not consider this issue to be resolved.
As currently proposed by Ofgem, the complexity of the reconciliation statement, the volume of unnecessary information and the lack of meaningful variance calculations will make Board sign-off difficult, if not impossible. 
A Board’s assurance statement includes the statement “the adjusted notional tax allowance as shown in the Tax Reconciliation template represents a fair interpretation of the licensee’s adjusted actual tax liability as shown in the licensee’s Company Tax Return (CT600)”.  
The proposed format does not enable this interpretation and will prevent Board sign-off from being possible. </t>
  </si>
  <si>
    <t xml:space="preserve">We have amended the format of the template to more closely align with the suggested pro-forma sent by NGET.
There is now no longer a column for statutory accounts data and the reconciliation/explanation begins on row 32 with a comparison of PBT from the CT600 and the Tax base before capital allowances from the PCFM.
We have also amended R8a so that where there are directly comparable cells these are now side by side.  We have also reduced some of granularity by removing some line items.  </t>
  </si>
  <si>
    <t>Closed</t>
  </si>
  <si>
    <r>
      <t xml:space="preserve">We consider that Ofgem's current proposal complicates the tax reconciliation and requests unrelated information to the point that it is likely to present difficulties in obtaining the necessary Board assurance. This could result in unnecessary delays, cost or disproportionate amounts of work being required to obtain Board assurance. For example, the CT600 will be prepared for the legal entity which could extend beyond the regulated entity.  The current proposition </t>
    </r>
    <r>
      <rPr>
        <sz val="11"/>
        <color theme="1"/>
        <rFont val="Calibri"/>
        <family val="2"/>
        <scheme val="minor"/>
      </rPr>
      <t>could result in detail around the non-regulated part of the legal entity being disclosed through the tax reconciliation statement of the regulated entity which is not appropriate to disclose or assure through this route.</t>
    </r>
  </si>
  <si>
    <t>Labelling has been updated to simplify/streamline the template, following the feedback received. There is a balance to strike between populated and free form cells and we hope the updates made address this balance.
We are comfortable with networks requesting redactions from the published version of these tables, similarly to how the debt and financing input sheets are currently redacted.</t>
  </si>
  <si>
    <t>Do not consider this issue to be resolved. Please see comments to issue 20.</t>
  </si>
  <si>
    <t>See comment at issue #11.</t>
  </si>
  <si>
    <r>
      <t xml:space="preserve">The starting point for calculating a Licensee's tax liability </t>
    </r>
    <r>
      <rPr>
        <sz val="11"/>
        <color theme="1"/>
        <rFont val="Calibri"/>
        <family val="2"/>
        <scheme val="minor"/>
      </rPr>
      <t>in a submittted CT600 is profit before tax (PBT). Therefore any reconciliaiton should use PBT as the primary stating point for a comparison of tax adjustments. Requiring an analysis of the income statement could result in potentially commercially sensitive information being required to be disclosed, such as tax provisions that are being held for accounting purposes only.
We do not see the need or benefit in providing a split of a Licensee's statutory accounting tax charge. The calculation of the tax charges for accounts purposes is not relevant to understanding any differences between the PCFM tax allowance and a Licensee's CT600 tax liability.</t>
    </r>
  </si>
  <si>
    <t>The PL column is included so all key tax-related data is on one sheet for ease of comparison.  Inputs are required for P&amp;L data which then automatically copy across to the CT600 column so we do not consider this to be overly onerous to populate therefore we propose to retain the PL inputs in the template.</t>
  </si>
  <si>
    <t>The tax reconciliation statement is overly complicated and includes information we consider to be unnecessary and unrelated to the price control. Specifically, the Statutory Accounts column and “above the line” (prior to Profit Before Tax) values are not required for the purposes of a tax reconciliation between the CT600 and PCFM.
In its current format, the Statutory Information and Regulatory and other reconciling adjustment sections rows either have CT600 values or PCFM values, but rarely both. This leads to the majority of rows having differences that are simply the inputted value in the respective column. The requirement for an explanation of a variance is therefore not meaningful for these sections.
Commencing the reconciliation from Profit Before Tax and better alignment of CT600 and PCFM equivalent adjustments would create much greater transparency and more meaningful variance analysis.</t>
  </si>
  <si>
    <t>This has now been removed from the latest version of R8a.</t>
  </si>
  <si>
    <t>SpC 9.8.2 of NGET's Electricity Transmission licence states that "The licensee must by 31 July of each Regulatory Year starting from 01 April
2023, send to the Authority an assurance statement, relating to Regulatory Year t-2".  Given the tax reconciliation statement forms part of the RFPR submission and the RFPR submission is now required to be submitted by 31 August (assumed timescale for the 2022 submission to continue throughout the RIIO-2 period), the licence requires alignment with the revised RFPR submission date.</t>
  </si>
  <si>
    <t>Amendment to SpC 9.8.2 of NGET's licence to align with revised submission dates.</t>
  </si>
  <si>
    <t>Agreed. This may need a licence modification if we keep the submission date as 31 August for next year's submission. We will keep this under review.</t>
  </si>
  <si>
    <t>RIGs Chapter 3</t>
  </si>
  <si>
    <t>Chapter 3 of the RIGs gives guidance on completion of the tax reconciliation.  It refers to tax allowances in the PCFM, but does not give clear guidance as to which PCFM should be used.  We believe that the most appropriate PCFM to use would be the latest available version as this would have the most up to date view of the notional tax allowance, with previously submitted forecast data having been updated with actual data. Given the timing of the submission of the RFPR we think the PCFM to be submitted to Ofgem in August of the regulatory year of submission of the RFPR would be the most appropriate PCFM to use for this purpose.
We propose that the PCFM is referred to as the 'latest PCFM' throughout the RIGs and the following footnote is used 'The latest PCFM for the August RFPR submission is the Dry Run 1 PCFM submitted for the first dry run of the AIP. The latest PCFM for the Final RFPR is the PCFM published no later than 30 November under the Annual Iteration Process detailed under SpC8.2 of the Electricity Transmission Licence.' Note that additional networks' licences will also require reflecting in this statement.</t>
  </si>
  <si>
    <t xml:space="preserve">Update wording </t>
  </si>
  <si>
    <t>Agreed, this has now been reflected in the guidance at 3.20.</t>
  </si>
  <si>
    <t>Where there are still references to PCFM this should be updated to "latest PCFM". 
This requires updating in paragraphs 3.1, 3.2, 3.4, 3.6, 3.7, 3.9, 3.10, 3.18, 3.19</t>
  </si>
  <si>
    <t>Guidance has been updated to make this clear. We have not included a footnote as the term Latest PCFM is defined in the RIGs glossary.</t>
  </si>
  <si>
    <t>ENA</t>
  </si>
  <si>
    <r>
      <rPr>
        <b/>
        <sz val="10"/>
        <rFont val="Verdana"/>
        <family val="2"/>
      </rPr>
      <t>Removal of unnecessary and/or duplicated information</t>
    </r>
    <r>
      <rPr>
        <sz val="10"/>
        <rFont val="Verdana"/>
        <family val="2"/>
      </rPr>
      <t xml:space="preserve">
The tax reconciliation statement is overly complicated and includes information we consider to be unnecessary, and unrelated to the price control. Specifically, the Statutory Accounts column and “above the line” (prior to Profit Before Tax) values are not required for the purposes of a tax reconciliation between the CT600 and PCFM. This information is also already included for reconciliation purposes on the R2 – Reconciliation: Regulated Network Profit to Statutory Accounts schedule of the RFPR.
Removal of these elements would simplify the reconciliation statement and would align with the approach proposed in para 7.38 of the RIIO-2 Draft Determination Finance Annex which stated that “The CT600 Tax liability will be the starting point for the reconciliation and would allow us to validate the value used in the submitted template”.
This removal is consistent with Ofgem’s intent for the R8a, which is to enable Ofgem to better understand the differences between the regulatory tax allowance calculation and the statutory tax charge in the CT600.</t>
    </r>
  </si>
  <si>
    <t>Following careful consideration of the stakeholder representations received, we have made a number of modifications to the proposed R8a template. The revised R8a sheet now more closely adopts one of the suggested pro-formas submitted by licensees.
There is now no longer a column for statutory accounts data on the basis that this is included in sheet R2 and is not required for computing the difference at column K. The reconciliation  begins on row 32 with a comparison of PBT from the CT600 and the Tax base before capital allowances from the PCFM. This is the first item/variance that will require an explanation.
While we have removed the requirement for a full statutory PL, we still need to see some PL inputs in this sheet to arrive to the Profit/(Loss) before Tax but we do not require that networks explain the differences for items above the PBT line.
We note, the first submission year for the tax reconciliation will be 2023 and as such there is an opportunity to refine the template and process over the coming year. Ofgem intends to continue working with networks to do this.</t>
  </si>
  <si>
    <r>
      <rPr>
        <b/>
        <sz val="10"/>
        <rFont val="Verdana"/>
        <family val="2"/>
      </rPr>
      <t>Removal of meaningless variance explanations</t>
    </r>
    <r>
      <rPr>
        <sz val="10"/>
        <rFont val="Verdana"/>
        <family val="2"/>
      </rPr>
      <t xml:space="preserve">
In its current format, the Statutory Information and Regulatory and other reconciling adjustment sections rows either have CT600 values or PCFM values, but rarely both. This leads to the majority of rows having differences that are simply the inputted value in the respective column. The requirement for an explanation of a variance is therefore not meaningful for these sections.
Commencing the reconciliation from Profit Before Tax and better alignment of CT600 and PCFM equivalent adjustments would create much greater transparency and more meaningful variance analysis.</t>
    </r>
  </si>
  <si>
    <r>
      <t xml:space="preserve">We have amended R8a so that where there are directly comparable cells they are side by side.  We have also reduced some granularity., which reduces the instances of "meaningless variances".
Para 3.10 of the guidance states that </t>
    </r>
    <r>
      <rPr>
        <i/>
        <sz val="10"/>
        <rFont val="Verdana"/>
        <family val="2"/>
      </rPr>
      <t>"3.10.	Where there is no direct comparison of values in column K, ie if only one or the other of columns I and columns D or E are populated, the licensee should provide the source data for or a description of the input entered. This is different from a difference between two values, which would require an explanation in the commentary.."</t>
    </r>
    <r>
      <rPr>
        <sz val="10"/>
        <rFont val="Verdana"/>
        <family val="2"/>
      </rPr>
      <t xml:space="preserve">
This additional guidance should clarify the instances in which an explanation is needed, ie where there is a variance between two comparable values rather than just a variance that results from input in one or other of the columns.</t>
    </r>
  </si>
  <si>
    <r>
      <rPr>
        <b/>
        <sz val="10"/>
        <rFont val="Verdana"/>
        <family val="2"/>
      </rPr>
      <t>Lack of clarity over interaction with licence obligation and tax review</t>
    </r>
    <r>
      <rPr>
        <sz val="10"/>
        <rFont val="Verdana"/>
        <family val="2"/>
      </rPr>
      <t xml:space="preserve">
As currently proposed, the complexity of the reconciliation statement, the volume of unnecessary information and the lack of meaningful variance calculations will make Board sign-off difficult, if not impossible.
A Board’s assurance statement includes the statement “the adjusted notional tax allowance as shown in the Tax Reconciliation template represents a fair interpretation of the licensee’s adjusted actual tax liability as shown in the licensee’s Company Tax Return (CT600)”.
The proposed format does not enable this interpretation and will prevent Board sign-off from being possible. We believe that a form of the reconciliation using alternatives submitted by our members will enable this better.</t>
    </r>
  </si>
  <si>
    <r>
      <rPr>
        <b/>
        <sz val="10"/>
        <rFont val="Verdana"/>
        <family val="2"/>
      </rPr>
      <t>Tax Review – Clarity on triggers</t>
    </r>
    <r>
      <rPr>
        <sz val="10"/>
        <rFont val="Verdana"/>
        <family val="2"/>
      </rPr>
      <t xml:space="preserve">
The PCFH sets out the criteria under which Ofgem may trigger a tax review potentially resulting in an adjustment to tax allowances. These include if there are ‘material, unexplained differences’ between the notional tax allowance and actual tax liability, which have not been adequately addressed in the supporting commentary to the reconciliation.
However, the proposed format of the reconciliation statement makes it unclear which elements of the statement would potentially trigger a tax review under Chapter 6 of the PCFH. It does not clearly show the “unexplained difference” that should be compared to the relevant materiality threshold. Further, it is unclear what level of detail is required in relation to the explanation of differences, which are required to be entered in a single excel cell. This is an essential purpose of the template and essential for directors to understand when signing certificates. More clarity is required in this respect.</t>
    </r>
  </si>
  <si>
    <r>
      <rPr>
        <b/>
        <sz val="10"/>
        <rFont val="Verdana"/>
        <family val="2"/>
      </rPr>
      <t>Errors in calculation</t>
    </r>
    <r>
      <rPr>
        <sz val="10"/>
        <rFont val="Verdana"/>
        <family val="2"/>
      </rPr>
      <t xml:space="preserve">
The statement cannot be signed off by the Board due to errors in calculation. The CT600 tax liability is compared with the pre-tax tax allowance. These are not directly comparable values. The tax allowance itself will be subject to tax at the prevailing rate resulting in a post-tax tax allowance which is comparable to the licensee’s tax liability.
This error requires correcting prior to seeking Board assurance. The grossing up of the PCFM tax charge should be included as an input, as part of the PCFM revenue in the tax allowance column.</t>
    </r>
  </si>
  <si>
    <t xml:space="preserve">The values in the CT600 are shown on a gross basis whereas the values in the PCFM require grossing up to reflect the tax on tax element of the tax allowance. This calculation was previously performed at cells H97:H98 of R8a, however we note that the PCFM values in the rows above were not grossed up and therefore are not comparable with the values in the CT600 column.
We have included an additional column (I), which applies the grossing up calculation to the inputs taken directly from the PCFM. This automated column takes the relevant PCFM inputs from column H and grosses those up using the CT rate. 
If there is a better way to do this, we are happy to work with networks to ensure that the reconciliation produces a meaningful comparison at column K before its first submission in 2023.
</t>
  </si>
  <si>
    <t>SGN</t>
  </si>
  <si>
    <t>R8, row 55</t>
  </si>
  <si>
    <t>In line with rows 110-114 of Tab R8a, all regulatory tax losses should be deducted here, not just tax clawback</t>
  </si>
  <si>
    <t>Ofgem to consider amending the template at R8m row 55 so that it links to the sum of the regulatory tax loss rows in R8a</t>
  </si>
  <si>
    <t>We have deleted rows 55 and 56 as they are not needed. Row 54 'Tax Allowance per latest PCFM' already includes all regulatory adjustments. There is no need for further adjustments such as 'Tax clawback' as was shown previously as we believe this was a double-count.</t>
  </si>
  <si>
    <t>R8 &amp; R8A</t>
  </si>
  <si>
    <t>It needs to be clear which version of the PCFM is to be used for these tabs.  For example, the revenue that is part of the actual tax paid will be aligned with the PCFM used to set the tariffs for the year in question, plus or minus under/over recovery, but the capital allowances should be based on a PCFM with the actual Totex for the year populated.</t>
  </si>
  <si>
    <t>he PCFM inputs to R8 and R8a should come from "Latest PCFM" ie the dry run PCFM. We have now amended the labelling in R8 to clarify this. 
The "Latest PCFM" is defined in the guidance.</t>
  </si>
  <si>
    <t>R8A</t>
  </si>
  <si>
    <t>In its updated format the rows still either have CT600 values or PCFM values, but rarely both (with exception to a couple of capital allowances rows). This leads to the majority of rows having differences that are simply the inputted value in the respective column, which makes explanation of differences rather derivative. The current format would work better if it was less granular in its approach. We suggest the Tax Working Group seeks to address this issue.</t>
  </si>
  <si>
    <t>We have amended R8a so that where there are directly comparable cells these are now side by side.  We have also reduced some of granularity by removing some line items.  
The first submission year for the tax reconciliation will be 2023 and as such there is an opportunity to refine the template and process over the coming year. Ofgem intends to continue working with networks to do this.</t>
  </si>
  <si>
    <t xml:space="preserve">We request a subsequent consultation next year to further reflect on tab 8a, as its a substantial submission which is completely new this year and won’t actually be populated until next year.  </t>
  </si>
  <si>
    <t>This will be consulted on again as part of the annual RIGs/RFPR consultation, and we will be happy to work with networks to refine the template before its first submission in 2023.</t>
  </si>
  <si>
    <t>R8A, Para 3.4 RFPR Guidance</t>
  </si>
  <si>
    <t xml:space="preserve">It needs to be clear that the materiality threshold is on a net basis as per para 6.34/6.27 of the Price Control Financial Handbook, not a gross basis. I.e. the materiality threshold is based on the impact of a reconciling item on the difference between the actual CT600 tax charge and the tax allowance. </t>
  </si>
  <si>
    <t>R8a should be completed using gross values from the CT600 and values used to calculate the 'Tax Base' (before capital allowances) per the PCFM in column H should come directly from the PCFM.
We have included an additional column at column I to gross up the individual line items in the PCFM column (H) - see also response to issue #51.</t>
  </si>
  <si>
    <t>R8A, row 59&amp;60</t>
  </si>
  <si>
    <t>Unclear why would populate these 'Less Net Interest Paid' cells as rows 57-58 already includes all the interest deducted from profit in the PCFM?</t>
  </si>
  <si>
    <t>We have amended R8a.  You should enter interest per the P&amp;L in rows 25 and 26 of the CT600 column (D/ E) and per the PCFM in rows 25 and 26 of the PCFM column (H)  Where there are tax adjustments made in the CT600, these should be entered in rows 74 to 80.</t>
  </si>
  <si>
    <t>R8A, row 116</t>
  </si>
  <si>
    <t>This schedule would be more comparable if group relief was ignored and values were taken from the CT600 pre-group relief</t>
  </si>
  <si>
    <t>To avoid any confusion, we have removed all reference to group relief from R8a.  The comparison is being made on a single company basis without taking group relief into account.</t>
  </si>
  <si>
    <t>R8A, row 128</t>
  </si>
  <si>
    <t xml:space="preserve">Point 7 above (re: R8A row 116) notwithstanding, we would still like to see this row amended to more clearly differentiate between statutory accounts tax charge (which includes group relief payable, deferred tax and prior year adjustments), and the CT600 tax liability (which is strictly tax payable to HMRC and includes none of the other amounts). </t>
  </si>
  <si>
    <t>These cells have now been removed from the template.</t>
  </si>
  <si>
    <t>R8A, row 133</t>
  </si>
  <si>
    <t>The CT600 tax liability shouldn't be compared with the pre-tax tax allowance.  These are not directly comparable values. The tax allowance itself will be subject to tax at the prevailing rate resulting in a post-tax tax allowance which is comparable to the licensee’s tax liability.</t>
  </si>
  <si>
    <t>See response to issue no.51</t>
  </si>
  <si>
    <t>R8A, column M</t>
  </si>
  <si>
    <t>One text cell is provided to explain each difference. It is not clear how much commentary is required to ensure whether a difference is 'explained' or 'unexplained' and how this will be applied consistently.</t>
  </si>
  <si>
    <t xml:space="preserve">We have added some additional clarity around this at paragraph 3.8. The text cells in column M are for licensees to include a short explanation of the difference shown at column K or a description of the input entered or its source data, in cases where there is no direct comparison of values between the CT600 and PCFM. 
This is in addition to a narrative commentary, which is where the primary explanation should be provided. This is noted in para 4.3 of the RFPR, however we have now included a note to this effect in para 3.9 of the RFPR Guidance. 
A difference will be considered "explained" if there is some explanation in the commentary and/or the relevant cell in R8a. If we do not consider the explanation to be sufficient, Ofgem will revert to the company seeking further clarification before considering triggering a tax review as per the preliminary process set out in the PCFH. </t>
  </si>
  <si>
    <t xml:space="preserve">The PCFH sets out the criteria under which Ofgem may trigger a tax review potentially resulting in an adjustment to tax allowances.  These include if there are ‘material, unexplained differences’ between the notional tax allowance and actual tax liability, which have not been adequately addressed in the supporting commentary to the reconciliation.
However, the proposed format of the reconciliation statement makes it unclear which elements of the statement would potentially trigger a tax review under Chapter 4 of the PCFH. It does not clearly show the “unexplained difference” that should be compared to the relevant materiality threshold. Further, it is unclear what level of detail is required in relation to the explanation of differences, which are required to be entered in a single excel cell. This is an essential purpose of the template and essential for directors to understand when signing certificates.  More clarity is required in this respect. </t>
  </si>
  <si>
    <t>Additional clarity required on template 8a.</t>
  </si>
  <si>
    <t>The materiality threshold will apply to the differences in column K. We have now amended the headings of these columns to align with the language in the PCFH and licence. 
We have added some additional clarity around this at paragraph 3.4 and 3.8. The text cells in column M are for licensees to include a short explanation of the difference shown or a description of the input entered or its source data, in cases where there is no direct comparison of values between the CT600 and PCFM. 
This in-spreadsheet explanation is in addition to a narrative commentary, which should be provided in the RFPR commentary as noted in para 4.3 of the RFPR.
A difference will be considered "explained" if there is an explanation in the commentary and where it is considered helpful, in column L of R8a. If we do not consider the explanation in the commentary to be sufficient, Ofgem will revert to the company seeking further clarification before considering triggering a tax review as per the preliminary process set out in the PCFH. 
See also response to issue 51.</t>
  </si>
  <si>
    <t xml:space="preserve">
There is particular concern over the introduction of information such as group relief which does not relate specifically to the licensee within the proposed reconciliation and is therefore superfluous. This introduction is also contradictory to Ofgem’s stated approach.   
The PCFH sets out that ‘For the purposes of the approach set out in the tax trigger event and tax review sections of this chapter, tax liabilities, allowances and trigger events are considered on a notional ‘licensee business’ basis. Consequently, the following are disregarded in the assessment of tax liabilities and allowances for price control purposes: a) the claim or surrender of group tax relief (including consortium relief);’    
The existing RIIO-1 RFPR R10 table (which will be the new R8 for RIIO-2) starts with “Tax liability per latest submitted CT600 (pre-group relief)”. The R8 guidance states that “In row 11, enter the tax liability per latest submitted CT600 which should match the value on R8a.” It therefore seems appropriate, and consistent with RIIO-1 presentation, to present the tax liability per the CT600 in table R8a pre group relief.  Following the RIIO-1 precedent, the reconciliation should be reflect the CT600 tax liability before group relief.
</t>
  </si>
  <si>
    <t xml:space="preserve">Following the RIIO-1 precedent, and in line with the PCFH, the reconciliation should reflect the CT600 tax liability before group relief. </t>
  </si>
  <si>
    <t xml:space="preserve">The statement cannot be signed off by the Board due to errors in calculation.  The CT600 tax liability is compared with the pre-tax tax allowance.  These are not directly comparable values. The tax allowance itself will be subject to tax at the prevailing rate resulting in a post-tax tax allowance which is comparable to the licensee’s tax liability.
This error requires correcting prior to seeking Board assurance. </t>
  </si>
  <si>
    <t xml:space="preserve">The grossing up of the PCFM tax charge should be included as an input, as part of the PCFM revenue in the tax allowance column. </t>
  </si>
  <si>
    <t>See response to issue no. 51</t>
  </si>
  <si>
    <t>RIGS 3.26</t>
  </si>
  <si>
    <t>RIGs state 'submitted to Ofgem as part of the July 2023 submission.' this should be amended to 'submitted to Ofgem as part of the August 2023 submission.'</t>
  </si>
  <si>
    <t>For clarity and to align with the licence obligation to submit the Board assurance statement, the RIGs should state that the first submission of R8a is required in Regulatory Year starting from 01 April 2023.</t>
  </si>
  <si>
    <t>Now added for clarity at 3.29.</t>
  </si>
  <si>
    <t>RIGS 3.10</t>
  </si>
  <si>
    <t>It is unclear what is meant by the statement in para 3.10, "The reconciliation is produced on a gross basis to enable a more meaningful comparison of values between the statutory accounts, CT600 and the PCFM as they are prepared on a gross basis. The net value is then calculated at the end." Ofgem's response to issue 78 states "It is easier to use and compare gross values for the various items as these are what are used in the P&amp;L and CT600.  The net (tax) value is then a calculation at the end, much as it is in the P&amp;L/CT600".  These statements imply that comparison between the CT600 and PCFM are carried out on a gross basis.  However, this is not the method employed in the reconciliation with PCFM values being included on a net basis with a grossing up calculation applied to the tax allowance as the final step.
Issue 84 raised above refers to the lack on comparability between the gross values stated in the CT600 column vs the net values in the PCFM column of Table 8a. Para 3.10 is inconsistent with the approach currently adopted in Table 8a.
As proposed, the gross values should be included where relevant in the PCFM column of Table 8a and para 3.10 updated accordingly to reflect the correct approach.</t>
  </si>
  <si>
    <t>This wording in the guidance referred to the fact that the values in the CT600 column are on a gross basis and that the values in the PCFM column are grossed-up at cells H97:H98, however we note that the PCFM values in the rows above are not grossed up and therefore are not on a comparable basis.
This wording has now been removed to avoid confusion. 
We have also amended the calculation in R8a to include an additional row to gross-up the PCFM values in column H. See response to issue no. 51</t>
  </si>
  <si>
    <t xml:space="preserve">Sheet R8 </t>
  </si>
  <si>
    <t>For clarity and following the RIIO-1 precedent, Row 11 should be labelled 'Tax liability per latest submitted CT600 -pre tax relief)</t>
  </si>
  <si>
    <t>NGESO</t>
  </si>
  <si>
    <t>For ESO all PCFM data source labelled "PCFM - see Tax Allowance in 'Finance &amp;Tax' worksheet" should be ''PCFM- see Tax Allowance in 'System Operator' worksheet''</t>
  </si>
  <si>
    <t>Amend labelling for ESO</t>
  </si>
  <si>
    <t>Logic and column heading has now been amended</t>
  </si>
  <si>
    <t>RIGS 3.4</t>
  </si>
  <si>
    <t>For ESO the relevant reference to the 'Finance &amp; Tax' sheet of the PCFM should 'System Operator' sheet</t>
  </si>
  <si>
    <t>RIG's - R8 and R8a - Tax and Tax Reconciliation</t>
  </si>
  <si>
    <t xml:space="preserve">WWU's proposed simplified tax reconciliation satisfies  RIGs para 3.1  "The primary objective of the reconciliation is to highlight differences between a licensee’s CT600 adjusted actual tax liability and the adjusted notional tax allowance in the PCFM." We have received no formal feedback from Ofgem in respect of the alternative proposed and request that feedback given the fundamental concerns with Ofgem's proposed R8a.
</t>
  </si>
  <si>
    <t>While we note that the simplified reconciliation provided does show movements between the PCTCT for CT600 purposes and the PCTCT for Regulated Tax purposes, it does not provide a side by side comparison of movements/ adjustments which we want set out in R8a to aid our review.
In the latest version of R8a, we have deleted several rows to simplify the sheet, removed the statutory P/L column and modified the cells in Column K that are being compared to simplify the template and reduce the reporting burden on licensees, as requested. Our template now more closely resembles one of the suggested pro-formas that was submitted to us.</t>
  </si>
  <si>
    <t>R8, row 64</t>
  </si>
  <si>
    <t>Presumably row 64 should include all items in the GD2 PCFM 'Regulatory Tax Losses' section (row 192-197 of the 'Finance&amp;Tax' tab), e.g. 'Adjustment to Losses from tax trigger', not just Tax Clawback?</t>
  </si>
  <si>
    <t>We note these values were not previously included in this section of R8 in the RIIO-1 template. Please could SGN explain why these values would be required for the tax performance calculation?</t>
  </si>
  <si>
    <t>See response to issue #1</t>
  </si>
  <si>
    <t>Can references to specific rows in the PCFM be included in the final version to aid use?</t>
  </si>
  <si>
    <t>R8A, column D, rows 138-142</t>
  </si>
  <si>
    <t>Details of the 'Tax note accounts disclosure' will include amounts relating to deferred taxes, prior year adjustments and group relief so these values aren't comparable with any other amounts in the tax schedules. Given these amounts are already disclosed publicly in the statutory accounts there isn't a reason to include here as they don't assist with reconciling CT600 to PCFM, their inclusion will likely lead to confusion.</t>
  </si>
  <si>
    <t>This is included to keep all of the relevant data in one place. Ofgem to consider potentially removing this section</t>
  </si>
  <si>
    <t>This section has now been removed from the template.</t>
  </si>
  <si>
    <t>NPg</t>
  </si>
  <si>
    <t>R8</t>
  </si>
  <si>
    <t>It would be useful to include values for tax performance excluding the impact of financing at the bottom of table R8 (rather than calculating this value in the RORE table itself).</t>
  </si>
  <si>
    <t>R8a</t>
  </si>
  <si>
    <t xml:space="preserve">This table won't work, in its current form, for NWOs with a December year end.  There will be differences arising from this on various line items which will make the overall template harder to understand.  </t>
  </si>
  <si>
    <t>WPD</t>
  </si>
  <si>
    <t xml:space="preserve">R8a - Tax Reconciliation; General </t>
  </si>
  <si>
    <t xml:space="preserve">Where values can't be linked in from other worksheets, can the instructions or guidance clearly specify rows/cells and file versions where possible. </t>
  </si>
  <si>
    <t>This should be available for all values taken from the PCFM.</t>
  </si>
  <si>
    <t>See response to issue #27</t>
  </si>
  <si>
    <t>Cadent Gas Limited</t>
  </si>
  <si>
    <t>R8, B11 and B13</t>
  </si>
  <si>
    <t>It was agreed in RIIO1 that the reconciliation would begin with the CT600 tax liability before group relief.  This should continue in the new template</t>
  </si>
  <si>
    <t>Tax liability (before group relief) per latest submitted CT600 - (Reporting Year)' and 'Tax liability (before group relief) per latest submitted CT600 - (Historical)'</t>
  </si>
  <si>
    <t>Did this agreement apply to Cadent only or to all networks?</t>
  </si>
  <si>
    <t>We have amended the label in the template to make clear that this should be input pre-group relief as was the case in GD1.</t>
  </si>
  <si>
    <t>Table R8(Cadent) row 24 and R8a (Cadent) row 22</t>
  </si>
  <si>
    <t>I have compared the capital allowances in the tax allowance to the capital allowances in the tax return. A major part of the difference will be the capital allowances of the other three networks.  Further explanation of the causes of the difference can be provided in the table commentary.</t>
  </si>
  <si>
    <t>Noted.</t>
  </si>
  <si>
    <t>Draft RFPR RIGS Instructions for completing the Tax Reconciliation 3.14-3.22</t>
  </si>
  <si>
    <t>The instructions will need to be updated when the format of the tax reconciliations is agreed.</t>
  </si>
  <si>
    <t>Further comment will be made when the format of table R8 and R8a is agreed.</t>
  </si>
  <si>
    <t>Draft RFPR RIGS Tax reconciliation 4.12</t>
  </si>
  <si>
    <t>This should be updated when the final format of the tax reconciliation is agreed.</t>
  </si>
  <si>
    <t>Table R8a  rows 21-34</t>
  </si>
  <si>
    <t>Clarification is required as to why the operating expenses, other income and interest receivable and payable per the financial statements are shown as a difference in the Overall difference PCFM to CT600 column.</t>
  </si>
  <si>
    <t>We no longer require these differences to be reconciled.  See revised R8a</t>
  </si>
  <si>
    <t>Table R8a Column K - Overall difference PCFM to CT 600</t>
  </si>
  <si>
    <t>I am finding it difficult to understand the format of this column.  We seem to be creating differences requiring explanation when we are just inputting the values from the CT 600 or PCFM.  For example in cell K39 it looks like there is a £96.8m difference requiring explanation when it is just an input from the tax allowance.</t>
  </si>
  <si>
    <r>
      <t xml:space="preserve">Para 3.10 of the guidance states that </t>
    </r>
    <r>
      <rPr>
        <i/>
        <sz val="10"/>
        <rFont val="Verdana"/>
        <family val="2"/>
      </rPr>
      <t xml:space="preserve">"3.10 	Where there is no direct comparison of values in column K, ie if only one or the other of columns I and columns D or E are populated, the licensee should provide the source data for or a description of the input entered. This is different from a difference between two values, which would require an explanation in the commentary."
</t>
    </r>
    <r>
      <rPr>
        <sz val="10"/>
        <rFont val="Verdana"/>
        <family val="2"/>
      </rPr>
      <t xml:space="preserve">
This additional guidance should clarify the instances in which an explanation is needed, ie where there is a variance between two comparable values rather than just a variance that results from input in one or other of the columns.</t>
    </r>
  </si>
  <si>
    <t>Tax reconciliation Rows 120 -128</t>
  </si>
  <si>
    <t xml:space="preserve">I cannot see what purpose this reconcilation performs in this scheduleas it just appears to replicate what is already disclosed in  the statutory accounts </t>
  </si>
  <si>
    <t>These rows should be removed.</t>
  </si>
  <si>
    <t>This section has now been removed in the latest template.</t>
  </si>
  <si>
    <t>Table R8 &amp; R8a and RIGS Table R8</t>
  </si>
  <si>
    <t>Board Assurance includes the statement 'the adjusted notional tax allowance as shown in the Tax Reconciliation template represents a fair interpretation of the licensee’s adjusted actual tax liability as shown in the licensee’s Company Tax Return (CT600)'.  I cannot see that table R8a does provide a fair interpretation. It is very difficult from this table to see what is causing the difference between the tax liability pre group relief and the tax allowance. The format of table R8 - Tax is much easier to follow as it starts with the tax liability per the CT 600 and reconciles this by logical steps to the regulatory tax allowance.  The RIGS states that calculations in table R8 use inputs from the R8a Tax Reconciliation sheet but it is not clear what inputs from R8a are to be input</t>
  </si>
  <si>
    <t>Specific guidance required asto what information from table R8a need to be input to table R8</t>
  </si>
  <si>
    <t>See responses to issue #48 and #51</t>
  </si>
  <si>
    <t>Tables R8 and R8a</t>
  </si>
  <si>
    <t>My understanding had been  improved guidance would be given in the RIGS as to how table R8 should be completed to ensure consistency between the Networks.  I cannot see how the reconciliation on table R8a aids the completion of table R8.  They seem to be following different methodologies. The guidance is still very non-specific as to what adjustments should be entered into rows 14-17 and 21-30 of table R8.</t>
  </si>
  <si>
    <t>Additional specific guidance is required in the RIGS as to what adjustments need to be entered in rows 14-17 and 21-30. The tax working group have offered to help with the redisign of table R8a and the guidance in the RIGs and PCFH.</t>
  </si>
  <si>
    <t xml:space="preserve">The purpose of R8 is to calculate the tax performance for RoRE purposes, while the purpose of R8a is to provide a reconciliation between the actual CT600 liability and the calculated tax allowance in the PCFM.
This will be consulted on again as part of the annual RIGs/RFPR consultation, and we will be happy to work with networks to refine the template before its first submission in 2023. </t>
  </si>
  <si>
    <t>Price Control Finance Handbook paragraph 6.34</t>
  </si>
  <si>
    <t>Paragraph refers to the materiality threshold. My understanding was that this materiality threshold would only apply to unexplained differences on table R8 and not to table R8a where the differences are shown as gross values and not tax values.</t>
  </si>
  <si>
    <t>Clarification is required that this materiality threshold will only apply to unexplained differences on table R8 and not to table R8a. Also that the materiality threshold is a tax threshold and would not be applied to the gross adjustments on table R8a.</t>
  </si>
  <si>
    <t xml:space="preserve">Table R8 does not  produce differences between the CT600 and the calculated tax allowance. That is the purpose of R8a and so it is the differences in column K that will be subject to the materiality theshold.
</t>
  </si>
  <si>
    <t>As raised on the overview call, SPEN has a different year-end than the one set out in the licence (31st of December as opposed to 31st of March). As such this gives rise to issues when we are required to reconcile data sets to a granular level that cover different periods (as would be the case for CT600 and Accounts/PCFM's).  As such we believe that this issue makes the completion of the R8a in its current format difficult as each element would require a timing correction which would dilute the precived benefit from reporting at such a level of detail. We currently report this timing issue via R8 (R10 RIIO-1) as a one off adjustment as the current reconcillation is done at a much higher level.
In addition, companies like ourselves which have a calendar year-end will be unable to complete a tax reconciliation until 2024 at the earliest given the timing of the CT600 submission. This fact should should be reflected in all guidance documentation.</t>
  </si>
  <si>
    <r>
      <rPr>
        <b/>
        <sz val="10"/>
        <rFont val="Verdana"/>
        <family val="2"/>
      </rPr>
      <t>Group relief</t>
    </r>
    <r>
      <rPr>
        <sz val="10"/>
        <rFont val="Verdana"/>
        <family val="2"/>
      </rPr>
      <t xml:space="preserve">
Group relief does not relate to the licensee company, but rather the wider group structure outside of the regulatory ring-fenced entity. Its inclusion in the reconciliation will therefore reduce comparability between networks and with the notional company.
The existing ED1 RFPR R10 table (which will be the new R8 for RIIO-2) starts with “Tax liability per latest submitted CT600 (pre-group relief)”. The new R8 guidance states that “In
row 11, enter the tax liability per latest submitted CT600 which should match the value on R8a.” It therefore seems appropriate, and consistent with RIIO-1 presentation, to present the tax liability per the CT600 in table R8a pre group relief.
Following the RIIO-1 precedent, the reconciliation should reflect the CT600 tax liability before group relief, which will also ensure comparability with the tax allowance.</t>
    </r>
  </si>
  <si>
    <t>To avoid confusion, we have removed all reference to group relief from R8a and have made the required amendment to the labelling in R8 to make clear that the tax liability should be entered pre-group relief.  
The comparison is to be made on a single company basis without taking group relief into account.</t>
  </si>
  <si>
    <t>ESO</t>
  </si>
  <si>
    <t xml:space="preserve">Loan type drop down list selection to be expanded to include "Intercompany" in row 271. This change has been reflected in the accompanying RFPR. </t>
  </si>
  <si>
    <t xml:space="preserve">This change was reflected in the 2021/22 ESO RFPR submission but is not included in the latest published version. </t>
  </si>
  <si>
    <t>Amendment made but it may no longer  be relevant due to the integration of debt sheets.</t>
  </si>
  <si>
    <t xml:space="preserve">Reference rate drop down list selection to be expanded to include "1 day GBP SONIA" in row 281. This change has been reflected in the accompanying RFPR. </t>
  </si>
  <si>
    <t xml:space="preserve">Loan type drop down list selection to be expanded to include "RCF (Revolving Credit Facility)" in row 272. This change has been reflected in the accompanying RFPR. As a result of this the data validation source for cells G25:G33, G39:G54, G60:G68, G75:G83 in R6a - Net Debt input has also been updated. </t>
  </si>
  <si>
    <t xml:space="preserve">This change was reflected in 2021/22 ESO RFPR submission but is not included in the latest published version. </t>
  </si>
  <si>
    <t xml:space="preserve">In Row 103 the formula calculating the difference between the tax per stat accounts and the tax per regulated business is currently a sum. The correct formula should deduct from one another therefore the formula for E103 should be = E101-E102, with the same applied to cells F103, G103, H103, I103.  This change has been reflected in the accompanying RFPR. </t>
  </si>
  <si>
    <t xml:space="preserve">Formula in cell E78 has been updated from =IF(ABS(E77-SUM(E71,E74))&lt;=materiality_threshold,"ok","error") to =IF(ABS(E77-SUM(E71:E75))&lt;=materiality_threshold,"ok","error") with the same applied to cells F78,G78,H78,I78. This change has been reflected in the accompanying RFPR. </t>
  </si>
  <si>
    <t>R3 - Totex - Reconciliation</t>
  </si>
  <si>
    <t xml:space="preserve">Entry in cell D178 has been updated from "0" to "=SUM(D153:D177)" so it calculates the total of the reconciling items not recognised in totex with the same applied to cells E178, F178, G178, H178. This change has been reflected in the accompanying RFPR. </t>
  </si>
  <si>
    <t xml:space="preserve">Formula in cell D180 has been updated from "=D146-D176" to "=D146-D178" so it picks up the total of reconciling items not recognised in totex. The same has been applied to cells E180, F180, G180, H180. This change has been reflected in the accompanying RFPR. </t>
  </si>
  <si>
    <t xml:space="preserve">Erroneous check for ESO in row 182 as we are not required to complete rows 13-99. A comment has been added to cell I82 in the accompanying RFPR to highlight this check is not relevant for ESO. </t>
  </si>
  <si>
    <t xml:space="preserve">Added a comment 'Not relevant for ESO' </t>
  </si>
  <si>
    <t xml:space="preserve">Row 148 refers to "Total Costs per latest RRP submission (ESO)*". The comment in row 184 states "*Licensee to provide a cell reference to the latest submitted RRP file form were the value is taken and note it in supporting comments/ narrative section below".  We are not aware of any specific cell in the ESO RRP relating to this. It would be appreciated if Ofgem could provide guidance as to where they expect this value to be retrieved from in the ESO RRP. </t>
  </si>
  <si>
    <t>We note that the format of the tax reconciliation has changed since the last iteration and we welcome the simplification to the reconciliation to focus on genuine tax differences, with regulatory difference being dealt with elsewhere in the tables. It is still not clear how the complete table is intended to be completed and therefore as this is the first year for licensees to complete this table we suggest that a working group is organised to discuss how Ofgem see this table being completed by Licensees. As part of this working group it would be helpful if Ofgem could share an example of how the reconciliation is to be completed</t>
  </si>
  <si>
    <t xml:space="preserve">The iferror formula in cell D16 is incorrect and returns a 0 value at all times. The formula has been updated to =IFERROR(INDEX('R2 - Rec to Revenue and Profit'!$E$58:$I$58,MATCH('R8a - Tax Reconciliation'!$B$6,'R2 - Rec to Revenue and Profit'!$E$6:$I$6,0)),0). This change has been reflected in the accompanying RFPR. </t>
  </si>
  <si>
    <t>RIGs</t>
  </si>
  <si>
    <t>We note that Ofgem's potential introduction of bi-annual RFPR submissions remains an open issue and for the reasons outlined in WWU's previous consultation response, per the 2022 General tab #198, this possibility should be removed.  
As previously noted, Ofgem could consider pushing the deadline back in line with PCFM submissions. Pushing back the deadline would also enable the RFPR to be submitted post filing of the audited statutory accounts for the reporting year as a number of the tabs now require reconciliation to those accounts, which are not necessarily submitted ahead of the RFPR deadline.</t>
  </si>
  <si>
    <t>Change log</t>
  </si>
  <si>
    <t>A number of changes were documented within the Change Log in the 2021/22 RFPR. RFPR RIGs need to be updated to reflect all these changes as appropriate.</t>
  </si>
  <si>
    <t>R4 - SIF funding - row 53</t>
  </si>
  <si>
    <t>Please could Ofgem provide direction on Company Compulsory Contribution (Including % contribution funded by licensee) per row 53, or if not clarify within RIGs that it is up to GDN's to propose this percentage.</t>
  </si>
  <si>
    <t xml:space="preserve">RFPR - R9 - Corporate Governance </t>
  </si>
  <si>
    <t>Ofgem to confirm the application methodology in calculating the 25%/50%/75% Pay Ratios - CEO's total remuneration to company's UK employees remuneration in R9 - Corporate Governance within the RIGs.</t>
  </si>
  <si>
    <t xml:space="preserve">Tax Reconciliation </t>
  </si>
  <si>
    <t>As the R8a template remains a work in progress, we consider all issues raised by WWU and ENA as per the 2022 Tax Reconciliation tab as open and they form part of this response for 2023. No comments provided in respect of Chapter 3 of the RIGs until R8a template finalised. Likewise, in respect of the Tax Reconciliation section of WWU's formal consultation response on 29 April 2022 "Wales &amp; West Utilities Limited : Representations in response to Ofgem’s
notification proposing modifications to RIIO-2 Regulatory Financial Performance Reporting (RFPR)- Regulatory Instructions and Guidance (RIGs) and template"
In addition, would be very useful to separately pick up #33 in respect of the RoRE calculation.</t>
  </si>
  <si>
    <t>2022 General</t>
  </si>
  <si>
    <t>Please refer to 2022 General tab for remaining open issues, which form part of our response. 
In respect of #205, noting Ofgem's proposal to change the AIP timeframe, no Dry Run will be available ahead of the RFPR submission, therefore any references to "Latest PCFM" in the RIGs should be re-considered/removed as there will not be any Dry Run of the current AIP available. For completeness, we are supportive of, and would welcome, proposed changes to the PCFM timetable.</t>
  </si>
  <si>
    <t xml:space="preserve">RFPR Template - various </t>
  </si>
  <si>
    <t>As above, noting Ofgem's proposal to change the AIP timeframe, no Dry Run will be available ahead of the RFPR submission, therefore any references to "Latest PCFM" in the RPFR template should be re-considered/removed. 
Impacts R10, R8, R7, R6 (via R7), R5 (via R7), R4, R3, R2 and R1 (via other)
If the RFPR timeframe was pushed back, for example to December, this would align with statutory accounts filing deadlines and Dry Run 3 of the proposed AIP timeframe. It would be useful to understand the drivers for a July/August RFPR submission from Ofgem's perspective for Annual Reporting aside from the historic Regulatory Accounts timeframes noting that the RFPR now extends far beyond the remit of the Regulatory Accounts which did not include any forecast information at all</t>
  </si>
  <si>
    <r>
      <t xml:space="preserve">Footnote 7 proposed amendment as statutory accounts not necessarily audited/filed by 31 August - The licensee must state in their commentary whether reconciliation is to </t>
    </r>
    <r>
      <rPr>
        <sz val="10"/>
        <color rgb="FFFF0000"/>
        <rFont val="Verdana"/>
        <family val="2"/>
      </rPr>
      <t>draft/</t>
    </r>
    <r>
      <rPr>
        <sz val="10"/>
        <rFont val="Verdana"/>
        <family val="2"/>
      </rPr>
      <t xml:space="preserve">audited statutory or regulatory accounts. </t>
    </r>
  </si>
  <si>
    <t>Para 1.16 - In respect of material variances commentary against the previous year’s submission is this necessary for forecasts (in both CY and PY) as the most useful explanations would be in respect of forecasts for CY actuals reported in PY versus actuals for CY</t>
  </si>
  <si>
    <t>R5  Row 38</t>
  </si>
  <si>
    <t>same as above</t>
  </si>
  <si>
    <t>WWU to provide clarity on why net debt should be used for this calculation.</t>
  </si>
  <si>
    <t>Amendments made where appropriate.</t>
  </si>
  <si>
    <t>Read response to issue no 20.</t>
  </si>
  <si>
    <t>Agreed and estimated value is acceptable. Companies to make a note of it in the commentary section.</t>
  </si>
  <si>
    <t>The minimum level of compulsory contribution required for SIF projects is set out in the SIF Innovation Challenges we issue. However, as per SIF Governance Document, this compulsory contribution can be provided by the network company or a third party project partner within the SIF project. Therefore we allow companies to input their own value of compulsory contribution as appropriate.</t>
  </si>
  <si>
    <t xml:space="preserve">Included new debt sheets  to improve the quality of embedded debt data collection, as well as increase transparency on how debt amounts, interest costs and the resulting financial performance are calculated, based on the submitted data. </t>
  </si>
  <si>
    <t>Timing of RFPR was aligned with the PCFM dry run 1 submission so that it includes actuals for the reporting year  and latest forecast. With the shift in AIP timeline, we also propose to shift the RFPR timeline from 31st August to 30th September.</t>
  </si>
  <si>
    <t>Read response to ssue no. 20</t>
  </si>
  <si>
    <t>The reporting of CEO pay ratios to different percentiles of the workforce was introduced to the Companies (Miscellaneous Reporting) Regulations 2018, for listed companies with over 250 employees. For the RFPR we expect licensees to follow the same principles and guidance as set out by Government for this legislation.There are multiple routes for calculating the methodology, however the preferred methodology as set out by BEIS is to determine the actual full-time equivalent (FTE) remuneration for all UK employees for the relevant financial year, list from lowest to highest, and identify the median, lower quartile and upper quartile. The three ratios are then calculated against the CEO’s total remuneration figure.Please see the following document for further information BEIS Q&amp;A Reporting Regulations 2018 (https://assets.publishing.service.gov.uk/government/uploads/system/uploads/attachment_data/file/755002/The_Companies__Miscellaneous_Reporting__Regulations_2018_QA_-_Publication_Version_2__1_.pdf)</t>
  </si>
  <si>
    <t>Read response to issue no 2.</t>
  </si>
  <si>
    <t>1) To consider
2)Amendment made</t>
  </si>
  <si>
    <t>Please read response to issue no. 7</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</si>
  <si>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R2, rows 83-90.</t>
  </si>
  <si>
    <r>
      <t>We have added NGET's name to the istruction previously meant for ESO only in column I i.e. "for ESO and NGET, this should be input directly from the PCFM</t>
    </r>
    <r>
      <rPr>
        <b/>
        <sz val="11"/>
        <color theme="1"/>
        <rFont val="Calibri"/>
        <family val="2"/>
        <scheme val="minor"/>
      </rPr>
      <t>"</t>
    </r>
  </si>
  <si>
    <t>Ofgem to consider</t>
  </si>
  <si>
    <t>If the bond is issued at a premium or discount to par this would change the effective economic cost of the instrument to the licensee. The yield to maturity would reflect such premiums or discountsto par at issuance but the coupon rate does not.</t>
  </si>
  <si>
    <t>Yes, we require the information on a per instrument basis.</t>
  </si>
  <si>
    <t xml:space="preserve">Disagreed. This is comparing the actual real cost of debt against the allowance. This is an appropriate basis of comparison given the RAV indexation. Use of the long term assumption would overstate the real cost of debt incurred. </t>
  </si>
  <si>
    <t>Ofgem to consider in view of the ASTI license condition which has not been finalised and added to the license yet.</t>
  </si>
  <si>
    <t>Why is restricted cash being taken out from the closing cash balance and not the opening cash.</t>
  </si>
  <si>
    <t xml:space="preserve">The debt performance should be net of tax impact. The sign notation for tax impact on row 64 and 66 in R8 has been changed to  -ve in the beginning of the formula. This results in correct calculation in rows 84-87 in R1 sheet.   </t>
  </si>
  <si>
    <t xml:space="preserve">Footnote amended </t>
  </si>
  <si>
    <t>We will consider arranging a separate working group for tax colleagues, in due course.
We would expect networks to test filling out the reconciliation template as part of their review and to raise issues as they arise.</t>
  </si>
  <si>
    <t>The latest PCFM would also be a correct source for the PCFM inputs to the tax reconciliation sheet, as it would contain actual data from the prior regulatory year. We are not clear on why this would not be a suitable source file for R8a.</t>
  </si>
  <si>
    <t>We note your request to include an additional presentational table in the Financing sheet of the RFPR to show the cashflow position on debt performance and that SPEN has submitted previous RFPR files including such a table for informational purposes.
We do not however, agree with SPEN's basis of calculation and we do not propose to formalise this through a RIGs modification. The reason for this is that we think the RoRE calculation methodology is correct and formally introducing an alternative view of events calculated on a different basis may send mixed signals to stakeholders.
This may need further discussion.</t>
  </si>
  <si>
    <t xml:space="preserve">We note that In RIIO-1, SPEN made a pro-rating adjustment to taxable profit in its R10 sheet to account for the 3-month difference between the year-end and the tax and regulatory years.
In our view it would not be onerous to make the same pro-rating adjustment to the line items in the R8a sheet, or failing that to the necessary headline categories. We are open to discussing the best way to do this.
</t>
  </si>
  <si>
    <t xml:space="preserve">We will consider arranging a separate working group for tax colleagues, in due course. </t>
  </si>
  <si>
    <t>See response to issue #10</t>
  </si>
  <si>
    <t>See response to issue #11.</t>
  </si>
  <si>
    <t>We will consider arranging a separate working group for tax colleagues, in due course. We note that the board assurance licence condition (along with the tax review condition and the tax chapter of the PCFH) now includes proposed amendments to aid licensees in obtaining board assurance over the values within the template. We would request that licensees look at the proposed modifications to the licence instruments in tandem with the draft RFPR and provide feedback on the documents as a whole.</t>
  </si>
  <si>
    <t>Noted</t>
  </si>
  <si>
    <t>Our understanding is that the regulated tax liability (ie the adjusted CT600 tax liability ) should be compared against the notional PCFM allowance rather than the CT600 liability. This is to ensure that we are comparing values on a like for like basis. WWU's suggested calculation approach seems inconsistent with how the tax reconciliation compares the adjusted liability with the notional tax allowance. Please could WWU provide more information on why it does not agree with the current calculation and how it feeds into RoRE?</t>
  </si>
  <si>
    <t>Where prior year forecasts are materially different from current year actuals we would expect that explanations are provided for these variances.</t>
  </si>
  <si>
    <t>See issue #72 in the "General" issues tab.</t>
  </si>
  <si>
    <t xml:space="preserve">See issue #35 in the "general" tab
</t>
  </si>
  <si>
    <t>This has now been modified in the proposed licence modifications that we will shortly be consulting on. The date has been changed to 30 September to align with the new proposed timeline.</t>
  </si>
  <si>
    <t>The RFPR is a cross-sector file so it will be difficult to include specific PCFM row references however it does contain sheet references, to aid use.</t>
  </si>
  <si>
    <t>closed</t>
  </si>
  <si>
    <t>Added special conditions to ODIs and ORAs, reflected on R4 sheet.</t>
  </si>
  <si>
    <t>Read response to issue no. 7</t>
  </si>
  <si>
    <t>The ratios are required are only required for the reporting year in quetsion so there is no need to extend.</t>
  </si>
  <si>
    <t>Follow-up Company Response</t>
  </si>
  <si>
    <t>Update Issue closed?</t>
  </si>
  <si>
    <t>open</t>
  </si>
  <si>
    <t>Cadent</t>
  </si>
  <si>
    <t>R2, row 68 (Collected Regulated Network Revenue)</t>
  </si>
  <si>
    <t>Currently this links to row 24 in the same data table.  For Cadent this does not work as the Statutory Revenue is at a combined Network level and as such, the reconciliation doesn't work</t>
  </si>
  <si>
    <t>Either enable row 68 to be manually entered yellow shade cell, or below row 24, add in space for 'Collected Revenue for other Networks', and then add in a 'Combined Network Collected Revenue' row and link row 68 to this combined total</t>
  </si>
  <si>
    <t>R2, row 90 (Total Depreciation and Amortisation Costs related to the Regulated business)</t>
  </si>
  <si>
    <t>In the version 2.0 of the RFPR tables, this is now summing together rows 83 &amp; 86, whereas in the previous iteration, row 86 was deducted from 83</t>
  </si>
  <si>
    <t>R3 - Totex - Reconciliation, row 165 &amp; 197
Also an error on R8</t>
  </si>
  <si>
    <t>Appears to be inflating by the 2021 value of 1.038 instead of the 2022 value, 1.085  -  can Ofgem please double check all 18/19 to nominal conversions</t>
  </si>
  <si>
    <t>R2 &amp; R8, R8a</t>
  </si>
  <si>
    <t>For the Tax reconciliation, Revenue and accounts are needed at a Group level</t>
  </si>
  <si>
    <t>R8, R8a</t>
  </si>
  <si>
    <t>Tax rate needs to be 19%, currently showing as 20%</t>
  </si>
  <si>
    <t>Dependent on Issue 15</t>
  </si>
  <si>
    <t xml:space="preserve">If Ofgem ultimately decides to present the all-inclusive tax out/underperformance in this row (rather than that excluding the tax implication of debt performance), it is important to be mindful to avoid double-counting of the gearing impact. </t>
  </si>
  <si>
    <t xml:space="preserve">The 1st dry run PCFM would not include the latest inflation, WACC allowances and final forecast of variable values, which will be used for charge setting. As these would become known in December/January of t-1, it would be helpful for external stakeholders if RFPR were updated following the completion of the AIP. 
Moreover, as per our PCFH suggestions on the AIP timeline, we propose to shift the RFPR submission to 31 October to align with the 1st dry run PCFM submission. Finally, it would be good if Ofgem specified in the guidance that the "latest PCFM" should include actual data for the reporting year. </t>
  </si>
  <si>
    <t xml:space="preserve">To derive the real cost of debt allowance, Ofgem (correctly) deflates the nominal iBoxx rates by the long-term expected inflation. When companies raise nominal debt in the real world, it is again the expected long-term inflation (rather than the actual in-year one) that gets priced in the cost of such debt. 
It is true that real WACC/indexed RAV should theoretically be equivalent to nominal WACC/historic RAV, but only in the long-term, on average over the length of the asset life. For the purposes of the annual financial performance assessment, deflating the actual debt by the actual in-year inflation distorts the picture by either overstating or understating the actual debt costs in real terms for a given year. 
We believe that our suggested approach would produce a more accurate representation of a GDN's debt performance in real terms. In fact, Ofgem already adopts this logic of using distinct inflation assumptions for index-linked and nominal debt in calculating the tax allowance. This is why we originally suggested adopting the notional company debt split in RFPR. However, to further increase the accuracy of the performance assessment of an actual company, Ofgem can use the Financial Year Average RPI - CPIH (PIt) for the actual proportion of the index-linked debt in the reporting year specific to each licensee (instead of 30% for all licensees across the price control). 
This issue is related to issue No.33 raised by SPEN. We believe that our suggestion would allow for improving the assessment from an economic perspective (on an "accrual" basis), but we would also support introducing an additional Table showing the "cash" position of debt performance. The methodology for calculating this cash position will need to be consistent between the networks (we haven't seen SPEN's proposals, but happy to consider/offer our view). </t>
  </si>
  <si>
    <t>In that case the notes need to make it very clear what to put in column S, "amount for use".   Currently the guidance just says "Amount for Use: populate with the GBP amount (£m) for use in tabs F3 to F5 to derive instrument debt volume and associated interest payments. This column MUST be populated", which isn't helpful.  In your scenario of using "yield to maturity" this would have to be the discounted or premiumed(?) amount received at issue rather than the notional amount.</t>
  </si>
  <si>
    <r>
      <t>We welcome the sign change in R8. However, effectively Ofgem suggests diluting debt out/under performance with an opposite impact it has on the tax liability, hence making it not quite "</t>
    </r>
    <r>
      <rPr>
        <b/>
        <sz val="11"/>
        <color theme="1"/>
        <rFont val="Calibri"/>
        <family val="2"/>
        <scheme val="minor"/>
      </rPr>
      <t>net of tax</t>
    </r>
    <r>
      <rPr>
        <sz val="11"/>
        <color theme="1"/>
        <rFont val="Calibri"/>
        <family val="2"/>
        <scheme val="minor"/>
      </rPr>
      <t>" impact as stated. This is ok if the intent is to separate out/underpeformance on tax driven by anything except for the impact of out/underpeformance on debt. That said, our original suggestion would allow to present purely debt performance in rows 84-85 and purely tax performance (driven by all factors, including debt performance) in rows 86-87 as the row titles suggest.</t>
    </r>
  </si>
  <si>
    <t xml:space="preserve">We would welcome further discussions with Ofgem on this as we have believe our suggested additions to financing performance supplement the current RFPR economic view. We continue to see this as a necessary addition to minimise issues arising from stakeholder misinterpretation on the current economic performance view of the RFPR for Debt. </t>
  </si>
  <si>
    <t xml:space="preserve">We would welcome further discussions with Ofgem on the nature of any reconcillation that can be provided and crucially when this reconcillation should take place given the timescales around availability of CT600 submissions. This can be discussed at the upcoming RFPR Tax meeting. </t>
  </si>
  <si>
    <t>R5a</t>
  </si>
  <si>
    <t>Formatting of input title cells in column C should be unpdated to yellow</t>
  </si>
  <si>
    <t>Cells D49:D53 , D63:D69 , D81 , D103:D111, D117:D120</t>
  </si>
  <si>
    <t>RIG's (R5a page 23)</t>
  </si>
  <si>
    <t>Amendedment to the RIG's wording which incorrectly reference the income statement for the cashflow inputs (see next column)</t>
  </si>
  <si>
    <r>
      <t xml:space="preserve">In section titled “Analysis of Financing Costs as Per Cash Flow statement” enter financing costs as per </t>
    </r>
    <r>
      <rPr>
        <i/>
        <sz val="9.35"/>
        <color rgb="FFFF0000"/>
        <rFont val="Calibri"/>
        <family val="2"/>
      </rPr>
      <t>Cashflow statement</t>
    </r>
    <r>
      <rPr>
        <sz val="11"/>
        <color theme="1"/>
        <rFont val="Calibri"/>
        <family val="2"/>
        <scheme val="minor"/>
      </rPr>
      <t xml:space="preserve"> of the statutory accounts (or regulatory accounts if still completed) for each year of RIIO-2 and RIIO-3. BlueGreen  cells are automatically populated from the Cash Flow table at the top of the sheet</t>
    </r>
  </si>
  <si>
    <t>F Series tables</t>
  </si>
  <si>
    <t>Currently all debt data is populated to allow (semi)auto population of tables 5a &amp; 6a. Should the data sets be expanded to capture the cashflow values to allow for more of the 5a table to be auto populated as with the income statement elements?</t>
  </si>
  <si>
    <t>R2 - Rec to Revenue &amp; Profit</t>
  </si>
  <si>
    <t>We note that the RIG's current suggest that the latest published PCFM should be used to populate rows 13-24 however this may cause a distortion of the over/under recovery value in row 20 as the recovered revenue (&amp; subsequently the Turnover value) will be based on the allowed revenue as set at pricing. One of the main issues will be the impact of restating the legacy revenues which are not saved in the PCFM between iterations but are just input as a live value. Any movements in these values are recovered via the K term in future years but if all values are taken from the most recent PCFM these will not align (i.e cannot be added across). Therefore we believe that this approach should be amended so that the values are sourced from the PCFM that was submitted to the ESO for the tariff setting for the relevant year.</t>
  </si>
  <si>
    <t xml:space="preserve"> we note the ESO are required to complete the table this year to capture the ESORIt incentive value. Please could the “not required to be completed” comment in row 3 of the table be removed to avoid confusion. </t>
  </si>
  <si>
    <t>R4 Incentives and Other Revenue –</t>
  </si>
  <si>
    <t>We have noted the invite for the tax working group on 20/03. We would welcome the opportunity to provide informal feedback on the tax elements of the RFPR (if required) after this meeting, and before the formal consultation.</t>
  </si>
  <si>
    <t>Is it possible to also have the license/PCFM referenes e.g. NIAt on the rows to make comparison of data between workbooks easier?</t>
  </si>
  <si>
    <t>Please can you confirm that we are able to add the data we need to the table in the Data tab (from row 266) if the information we need is  not there? (E.g. to add an additional currency type if needed.) If this is allowed, please can the RIGs be updated to allow us to do this? (See section 2.6 - Data entry, which currently prohibits us from making our own changes, and also table instructions on p14 which states that Ofgem will update the data) Can the cells in the is table also be shaded yellow?</t>
  </si>
  <si>
    <t>Ok</t>
  </si>
  <si>
    <t>Please can you clarify if we are to add the latest inflation updates to the template (in which case please see our response to issue #38, RIGs to be updated to allow us to input this data), or will Ofgem release an updated template.</t>
  </si>
  <si>
    <t>It does not appear that the updates will allow us to account for our group structure appropriately (as we have non-regulated elements that must be deducted). This is particularly the case for R3.
Last year we submitted a separate document to reconcile the RFPR to our statutory accounts - rather than adjust the RFPR template (which impacts other companies), we suggest that we could take the same approach for the current year. Please confirm that you are happy for us to do this?</t>
  </si>
  <si>
    <t>As per our response above to issues #43 - It does not appear that the updates will allow us to account for our group structure appropriately (as we have non-regulated elements that must be deducted). This is particularly the case for R3. We suggest that we provide a separate reconciliation document to tie RFPR to statutory accounts.</t>
  </si>
  <si>
    <t>Table A1.1 in Appendix 1 - debt tables should not apply to GSO - table to be updated</t>
  </si>
  <si>
    <t>Update 'Requirement for GSO' column to 'No input required' for bottom 6 rows (F3-6, I1-2).</t>
  </si>
  <si>
    <t>Para 1.16 - the current wording requires commentary 'of material variances against the previous year’s submission'. The materiality is referenced as the value in the Data tab, which is £100k. This is extremely low - please can we remove a specific threshold for the discussion of variances?</t>
  </si>
  <si>
    <r>
      <t>Remove wording as noted:
"</t>
    </r>
    <r>
      <rPr>
        <i/>
        <sz val="10"/>
        <rFont val="Verdana"/>
        <family val="2"/>
      </rPr>
      <t xml:space="preserve">1.16.  The commentary should also provide a description of material variances against the previous year’s submission, with the exception of the first year of the price control where comparators are not available. </t>
    </r>
    <r>
      <rPr>
        <i/>
        <strike/>
        <sz val="10"/>
        <rFont val="Verdana"/>
        <family val="2"/>
      </rPr>
      <t>A material variance is one that is greater than the data materiality threshold set in cell F7 of the ‘Data’ sheet in the RFPR template</t>
    </r>
    <r>
      <rPr>
        <strike/>
        <sz val="10"/>
        <rFont val="Verdana"/>
        <family val="2"/>
      </rPr>
      <t>.</t>
    </r>
    <r>
      <rPr>
        <sz val="10"/>
        <rFont val="Verdana"/>
        <family val="2"/>
      </rPr>
      <t>"
This is as per the instructions in the T1 RIGs.</t>
    </r>
  </si>
  <si>
    <t>Section 2.5 - please update reference from 'National Grid Gas plc (NGGT)' to 'National Gas Transmission (NGT)'</t>
  </si>
  <si>
    <r>
      <t>Extract from section 2.5:
"</t>
    </r>
    <r>
      <rPr>
        <i/>
        <sz val="10"/>
        <rFont val="Verdana"/>
        <family val="2"/>
      </rPr>
      <t xml:space="preserve">. . . .For National </t>
    </r>
    <r>
      <rPr>
        <i/>
        <strike/>
        <sz val="10"/>
        <rFont val="Verdana"/>
        <family val="2"/>
      </rPr>
      <t>Grid</t>
    </r>
    <r>
      <rPr>
        <i/>
        <sz val="10"/>
        <rFont val="Verdana"/>
        <family val="2"/>
      </rPr>
      <t xml:space="preserve"> Gas </t>
    </r>
    <r>
      <rPr>
        <i/>
        <sz val="10"/>
        <color rgb="FFFF0000"/>
        <rFont val="Verdana"/>
        <family val="2"/>
      </rPr>
      <t>Transmission</t>
    </r>
    <r>
      <rPr>
        <i/>
        <sz val="10"/>
        <rFont val="Verdana"/>
        <family val="2"/>
      </rPr>
      <t xml:space="preserve"> </t>
    </r>
    <r>
      <rPr>
        <i/>
        <strike/>
        <sz val="10"/>
        <rFont val="Verdana"/>
        <family val="2"/>
      </rPr>
      <t>plc</t>
    </r>
    <r>
      <rPr>
        <i/>
        <sz val="10"/>
        <rFont val="Verdana"/>
        <family val="2"/>
      </rPr>
      <t xml:space="preserve"> (NG</t>
    </r>
    <r>
      <rPr>
        <i/>
        <strike/>
        <sz val="10"/>
        <rFont val="Verdana"/>
        <family val="2"/>
      </rPr>
      <t>G</t>
    </r>
    <r>
      <rPr>
        <i/>
        <sz val="10"/>
        <rFont val="Verdana"/>
        <family val="2"/>
      </rPr>
      <t>T), a separate template is to be submitted for its transmission and system operations . . .</t>
    </r>
    <r>
      <rPr>
        <sz val="10"/>
        <rFont val="Verdana"/>
        <family val="2"/>
      </rPr>
      <t xml:space="preserve"> "</t>
    </r>
  </si>
  <si>
    <t>Footnote 8 from para 1.22 - please update reference in footnote #8 from 'National Grid Gas' to 'National Gas'</t>
  </si>
  <si>
    <r>
      <t xml:space="preserve">The combined National </t>
    </r>
    <r>
      <rPr>
        <i/>
        <strike/>
        <sz val="10"/>
        <rFont val="Verdana"/>
        <family val="2"/>
      </rPr>
      <t>Grid</t>
    </r>
    <r>
      <rPr>
        <i/>
        <sz val="10"/>
        <rFont val="Verdana"/>
        <family val="2"/>
      </rPr>
      <t xml:space="preserve"> Gas </t>
    </r>
    <r>
      <rPr>
        <i/>
        <sz val="10"/>
        <color rgb="FFFF0000"/>
        <rFont val="Verdana"/>
        <family val="2"/>
      </rPr>
      <t>Transmission</t>
    </r>
    <r>
      <rPr>
        <i/>
        <sz val="10"/>
        <rFont val="Verdana"/>
        <family val="2"/>
      </rPr>
      <t xml:space="preserve"> transmission and system operations RFPR template can be submitted two weeks following this date.</t>
    </r>
  </si>
  <si>
    <r>
      <t xml:space="preserve">It is correct (per 2.6) that licensee cannot make any changes without instruction from Ofgem. However, a footnote has been added to 2.6 in RIGs for clarity, to allow companies to refresh inflation data when  instructed by Ofgem i.e </t>
    </r>
    <r>
      <rPr>
        <i/>
        <sz val="11"/>
        <color theme="1"/>
        <rFont val="Calibri"/>
        <family val="2"/>
        <scheme val="minor"/>
      </rPr>
      <t>"In July each year, Ofgem will provide licensees with updated inflation data to be used in “Data” sheet of the RFPR template."</t>
    </r>
  </si>
  <si>
    <t>Yes, agreed.</t>
  </si>
  <si>
    <t>A separate reconciliation is acceptable.</t>
  </si>
  <si>
    <t>R8a Tax reconciliation</t>
  </si>
  <si>
    <t>R8a - Tax Reconciliation’: It needs to be clear that the materiality threshold for explanations of differences is on a net basis as per para 6.27/6.34 of the Price Control Financial Handbook, not a gross basis. I.e. the materiality threshold is based on the impact of a reconciling item on the difference between the actual CT600 tax charge and the tax allowance. We appreciate that the PCFM inputs have been grossed up in col. I, as per the Jun 2022 Issues Log, but the need for the materiality thresholds to be applied on a net basis is a separate point.</t>
  </si>
  <si>
    <t>Agree. Added an instruction on row 68 - "To be manually entered by Cadent (combined networks regulated revenue)"</t>
  </si>
  <si>
    <t>This amendment has been made as part of other  revisions done to D&amp;A costs i.e. to split these costs other operating costs. We expect companies to input the values on rows 86-87 as -ve (notation specified in RIGs), so the formula has been amended on row 90 accordingly.</t>
  </si>
  <si>
    <t xml:space="preserve">Ofgem to consider </t>
  </si>
  <si>
    <t xml:space="preserve">The refrence to RR on row 24 had been changed to "latest PCFM" i.e. PCFM value from the latest dry run in version 2.0. See the "change log" from the RFPR template V 2.0.  We believe this should result in correct under/ over recovery amount on row 20. </t>
  </si>
  <si>
    <t>To consider</t>
  </si>
  <si>
    <t>Ofgem noted in RFPR working group on 2 March 2023 that bi-annual submissions of the RFPR will not be required going forward; agree closed</t>
  </si>
  <si>
    <t>To include within the RIGs mirroring Ofgem's comment in column F.</t>
  </si>
  <si>
    <t>Detailed instructions to be added to R9 Instructions for Completion in the RFPR RIG's for clarity, transparency and audit/DAG purposes mirroring Ofgem's comments in column F</t>
  </si>
  <si>
    <t>Issue remains open pending Tax RFPR WG on 20 March 2023 and subsequent responses</t>
  </si>
  <si>
    <t>See separate email</t>
  </si>
  <si>
    <t>Gearing is measured by reference to net debt and therefore inflation impact adjustement should also be calculated by reference to net debt.</t>
  </si>
  <si>
    <t>This issue hasn’t been resolved however it will only impact the classification between the two positions. This issue doesn’t impact upon the regulatory aspect, therefore if the issue remains we will comment on this in the narrative.</t>
  </si>
  <si>
    <t>We welcome a tax working group to walk through the tax reconciliation template and note that it has been arranged for 20 March 2023.</t>
  </si>
  <si>
    <t>We welcome a tax working group to walk through the tax reconciliation template and note that it has been arranged for 20 March 2023.
Please see attached our version of licence condition SpC 9.8 to support with the board assurance statement.
These comments on the licence condition supersede those submitted by email on 28/02/23 as we are now able to make more complete comments having reviewed alongside the revised tax reconciliation template.</t>
  </si>
  <si>
    <t>We have reviewed the tax reconiciliation statement and the source to use should be the charge setting PCFM  for the relevant year  e.g in the 2023 RFPR submission , the tax reconciliation will refer to FY22 and required use of the Feb 21 PCFM.
This should be discussed at the tax working group.</t>
  </si>
  <si>
    <t xml:space="preserve">This should remain open until the ASTI licence condition has been confirmed. </t>
  </si>
  <si>
    <t>R1 - RoRE
D84:H84</t>
  </si>
  <si>
    <t>Debt Performance at Notional Gearing is summing up the pre-tax cost of debt performance at Notional gearing and the Tax Impact of Financing Performance (at notional gearing).
Pre-Tax cost of debt performance compares the cost of debt allowance to net interest costs. Cost of Debt Allowance is  the  debt return on RAV and does not include a tax impact. The Tax Impact of Financing Performance should be removed from the calculation.</t>
  </si>
  <si>
    <t>Update the formula in cell D84 to =IFERROR('R5 - Financing'!D85,0) and drag across the remaining years.
Please see attached NG Edits file.</t>
  </si>
  <si>
    <t>R1 - RoRE
D85:H85</t>
  </si>
  <si>
    <t>Debt Performance - impact of Actual Gearing is summing up the pre-tax impact of out (Under) performance relating to deviating from notional levels of gearing and the Tax Impact of Financing Performance relating to deviating from notional levels of gearing.
Pre-Tax cost of debt performance compares the cost of debt allowance to net interest costs. Cost of Debt Allowance is  the  debt return on RAV and does not include a tax impact. The Tax Impact of Financing Performance should be removed from the calculation.</t>
  </si>
  <si>
    <t>Update the formula in cell D85 to =IFERROR('R5 - Financing'!D87,0) and drag across the remaining years.
Please see attached NG Edits file.</t>
  </si>
  <si>
    <t>R1 - RoRE
D86:H86</t>
  </si>
  <si>
    <t>Tax Performance at Notional gearing is calculating the difference between the Regulated tax out(under) performance at notional gearing and the Tax impact of financing performance (at notional gearing).
Tax Impact of financing performance (at notional gearing) is the tax impact of cost of debt performance. Tax Peformance at notional gearing should therefore be solely the regulated tax out(under) performance at notional gearing. The Tax Impact of Financing Performance should be removed from the calculation.</t>
  </si>
  <si>
    <t>Update the formula in cell D86 to =IFERROR('R8 - Tax'!E60,0) and drag across the remaining years.
Please see attached NG Edits file.</t>
  </si>
  <si>
    <t>R1 - RoRE
D87:H87</t>
  </si>
  <si>
    <t>Tax Performance - impact of Actual gearing is calculating the difference between the impact on out(under) performance relating to deviating from notional levels of gearing and the Tax impact of financing performance relating to deviating from notional levels of gearing.
Tax Impact of financing performance is the tax impact of cost of debt performance. Tax Peformance - impact of actual gearing should therefore be solely the  impact on out(under) performance relating to deviating from notional levels of gearing. The Tax Impact of Financing Performance should be removed from the calculation.</t>
  </si>
  <si>
    <t>Update the formula in cell D86 to =IFERROR('R8 - Tax'!E62,0) and drag across the remaining years.
Please see attached NG Edits file.</t>
  </si>
  <si>
    <t>R2 - Rec to Revenue and Profit
Cells E78 - I78</t>
  </si>
  <si>
    <t>The check formula for the difference between total operating costs in RRP and our stat accounts should include the atypical costs adjustment.</t>
  </si>
  <si>
    <t>Update the formula in cell E78 to =IF(ABS(E77-SUM(E71,E74,E75))&lt;=materiality_threshold,"ok","error") and drag across the remaining years.
Please see attached NG Edits file.</t>
  </si>
  <si>
    <t xml:space="preserve">R8  - Tax
Cells E21:I21
</t>
  </si>
  <si>
    <t>The formula is using the 2022 tax rate for all years.</t>
  </si>
  <si>
    <t>Update the formula in cell E21 to to .=('R4 - Incentives and Other Rev'!D67+'R4 - Incentives and Other Rev'!D41+'R4 - Incentives and Other Rev'!D48+'R4 - Incentives and Other Rev'!D55)/(1-INDEX(Corporate_Tax,MATCH(E$6,Data!$C$15:$N$15,0)))*INDEX(Corporate_Tax,MATCH(E$6,Data!$C$15:$N$15,0))*E36 and drag across remaining years.
Please see attached NG Edits file.</t>
  </si>
  <si>
    <t xml:space="preserve">R8 - Tax
Cells E36:I36
</t>
  </si>
  <si>
    <t>The Combined RPI-CPIH real to nominal prices conversion values are in the wrong year.</t>
  </si>
  <si>
    <t>Update the formula for "real_to_nominal_CF" in the name manager to =Data!$E$26:$L$26
Please see attached NG Edits file.</t>
  </si>
  <si>
    <t xml:space="preserve"> </t>
  </si>
  <si>
    <r>
      <t>C</t>
    </r>
    <r>
      <rPr>
        <sz val="10"/>
        <color rgb="FF000000"/>
        <rFont val="Verdana"/>
        <family val="2"/>
      </rPr>
      <t>adent</t>
    </r>
  </si>
  <si>
    <t>F6 - Column C - Category</t>
  </si>
  <si>
    <t xml:space="preserve">There is "Group loan from finco back to back with finco bond issue" as a category choice but this only relates to bond issues. We also have back to back swaps associated with debt issuance so would the category for these be the same as if the swap was in the Opco, or is another category required for these to differentiate between Finco and Opco derivatives? </t>
  </si>
  <si>
    <t>Additional category (if required)</t>
  </si>
  <si>
    <t>ok</t>
  </si>
  <si>
    <t>Agreed. Instruction/ definition is added in RIGs</t>
  </si>
  <si>
    <t>Agreed, the instructions have been updated to align with the final format of the reconciliation. If there are specific changes Cadent would like to see, please provide a marked-up version of the guidance.</t>
  </si>
  <si>
    <t>Noted, this should be included within the commentary.</t>
  </si>
  <si>
    <r>
      <t xml:space="preserve">We have carefully considered the various representations made by licensees to date and have made some modifications to the original proposed template to simplify it and reduce the  reporting burden on networks. 
There is now no longer a column for statutory accounts data on the basis that this is included in sheet R2 and is not required for computing the difference at column J. The reconciliation  begins on row 32 with a comparison of PBT from the CT600 and the Tax base before capital allowances from the PCFM. This is the first item/variance that will require an explanation.
We have also aligned the terminology in the template and guidance with that in the licence. As well as this we have made additional clarifications to the guidance for R8a.
</t>
    </r>
    <r>
      <rPr>
        <b/>
        <sz val="10"/>
        <rFont val="Verdana"/>
        <family val="2"/>
      </rPr>
      <t>Update:</t>
    </r>
    <r>
      <rPr>
        <sz val="10"/>
        <rFont val="Verdana"/>
        <family val="2"/>
      </rPr>
      <t xml:space="preserve"> We have since proposed some modifications to the tax chapter of the PCFH and the special licence conditions relating to tax to align these with the terminology in the RFPR.
</t>
    </r>
  </si>
  <si>
    <t>Noted. Template was discussed further at the Tax WG to resolve any issues/ queries. Companies also have a further opportunity to feedback through the official consultation that goes out live mid April 2023.</t>
  </si>
  <si>
    <t>Read response to Issue #10</t>
  </si>
  <si>
    <t xml:space="preserve">Read response to Issue #10 and we have arranged a meeting to discuss Issue No. 33 separately.
</t>
  </si>
  <si>
    <t>Guidance, ch.3</t>
  </si>
  <si>
    <t>Agree, this has been amended. A new term "charge setting PCFM" has been added to the glossary and this is now referred throughout chapter 3.</t>
  </si>
  <si>
    <t>Add a note to make clear that commentary is only required where there is a box in column M.</t>
  </si>
  <si>
    <t>Need to add in the materiality threshold/check function into the template on a line by line basis</t>
  </si>
  <si>
    <t>Add a further column to calculate the grossed-up element to aid in explaining the variances.</t>
  </si>
  <si>
    <t>The deadbands are shown on a net basis in the PCFM and should be grossed up because the difference in column K is shown on a gross basis for each item.</t>
  </si>
  <si>
    <t>Amendment made to para 3.9 of the guidance.</t>
  </si>
  <si>
    <t>See issue 52, above.</t>
  </si>
  <si>
    <r>
      <t xml:space="preserve">The differences that should be explained in the template are those arising in column K and the materiality threshold that will apply is the deadband value for the reporting year as found in the Finance &amp; Tax sheet of the PCFM.
This materiality check and threshold has not currently been automated within the template but it is something we are considering and may be able to include in time for next year's submission, if it is considered helpful.
In terms of the level of detail required, please see the response to issue #10 in this log.
The first submission year for the tax reconciliation will be 2023 and as such there is an opportunity to refine the template and process over the coming year. Ofgem intends  to continue working with networks to do this.
</t>
    </r>
    <r>
      <rPr>
        <b/>
        <sz val="10"/>
        <rFont val="Verdana"/>
        <family val="2"/>
      </rPr>
      <t xml:space="preserve">Update: </t>
    </r>
    <r>
      <rPr>
        <sz val="10"/>
        <rFont val="Verdana"/>
        <family val="2"/>
      </rPr>
      <t xml:space="preserve">we have now added a materiality check function using the deadband values in the PCFM.
</t>
    </r>
  </si>
  <si>
    <t>This has now been added into the template at column M. The deadband levels have been included in the "Data" sheet and grossed up from the PCFM values.</t>
  </si>
  <si>
    <t>New column has been added to show this and references in the guidance have been updated.</t>
  </si>
  <si>
    <t>The deadband levels have been included in the "Data" sheet and grossed up from the PCFM values. The grossed-up values are picked up in cell C10 of the Data sheet and feed into the materiality check function in column M of the R8a sheet</t>
  </si>
  <si>
    <t>R8a Tax reconciliation, Data</t>
  </si>
  <si>
    <t>This is something we may consider bringing in in future.</t>
  </si>
  <si>
    <t xml:space="preserve">We do not propose to update the cut-off dates and reference dates used in updating the RPE/WACC allowance models from the precedent of early November. We do not intend to alter the mechanics of the indexation policy for the duration of RIIO-2, and still intend to make final updates in early November. We believe 30 September is appropriate given the new proposed timeline for AIP, keeping in view our cross-sector approach and the feedback we received from companies. However as suggested, we have added/ revised the current definition of "latest PCFM" in RFPR RIGs. </t>
  </si>
  <si>
    <t>Column R isn’t imported to the F3-5 tabs. Column R and column P are for outstanding amounts (one in GBP, one converted to GBP if in foreign currency), and then in column S the amount to be used is entered so that it can flow into subsequent tabs. P and R are therefore for information only.</t>
  </si>
  <si>
    <t xml:space="preserve">It should match the values in either column O/P or Q/R. </t>
  </si>
  <si>
    <t>Can these data requirements be informed as part of this consultation so Ofgem can review and add them to the list? We believe any additions should be made via Ofgem, than as opposed to unilaterally by companies.</t>
  </si>
  <si>
    <t> The updated RFPR guiodance document provides guidance on custom amortisation profiles. See general instructions as part of F6- Debt Dataset on page 39-41 on Amortising instruments.</t>
  </si>
  <si>
    <t xml:space="preserve">The link should be to row 15 on the 2.1 Totex Summary tab of the RRP </t>
  </si>
  <si>
    <t>We would be open to adding a new category for this – please suggest a label. As an example could be “Swap pay leg – finco back to back”; or “Swap receive leg – finco back to back”</t>
  </si>
  <si>
    <t>Use the yield to maturity at issue date, if a premium/discount was applied to the issue price. Otherwise the coupon/margin rate can be used.</t>
  </si>
  <si>
    <t>Agreed.
Having reviewed we believe that debt performance should be stated gross of tax. We considered that the approach of deriving the tax impact from debt outperformance is inconsistent with the tax allowance calibration/ treatment.  </t>
  </si>
  <si>
    <t xml:space="preserve">Agreed as per issue 15. </t>
  </si>
  <si>
    <r>
      <t>Change agreed to align to change outlined in issue 15 and avoid double counting.</t>
    </r>
    <r>
      <rPr>
        <sz val="11"/>
        <color rgb="FF000000"/>
        <rFont val="Calibri"/>
        <family val="2"/>
        <scheme val="minor"/>
      </rPr>
      <t xml:space="preserve"> </t>
    </r>
  </si>
  <si>
    <t>Agreed as per issues 15-17</t>
  </si>
  <si>
    <t>As per response to issue 22. 
The additional table included by SPEN previously should be removed going forward.</t>
  </si>
  <si>
    <t xml:space="preserve">Disagreed. 
The use of gross debt is appropriate to fully convert the nominal cost of debt into a real cost. The proposed to a net debt number would understate the real cost of debt. </t>
  </si>
  <si>
    <t>Agreed per issues 15-18</t>
  </si>
  <si>
    <t>Agreed per issues 15-19</t>
  </si>
  <si>
    <t>Agreed per issues 15-20</t>
  </si>
  <si>
    <t>Agreed per issues 15-21</t>
  </si>
  <si>
    <t>We have updated the guidance. 
Yes, the YtM at issue should account for the issuance price.</t>
  </si>
  <si>
    <t>We note that Cadent made necessary adjustments in R8 during RIIO-1 to report values for each network.  R8 and R8a can be filled out on pro-rata basis, similar to how Cadent reported during RIIO-1 i.e. making adjustment for three other networks.  Currently in absance of other alternatives, Cadent's approach on R2 is also considered appropriate (based on 21/22 RFPR submission).</t>
  </si>
  <si>
    <t>Disagreed. Further to the offline exchanges, we have provided the summary of the position below: 
•	Given the RAV indexation by outturn CPIH, it is reasonable and correct to deflate the nominal cost of debt by outturn inflation so it can be compared to the real allowance. This ensures that the real allowance is compared to a real cost (ie like for like terms). 
•	The additional RAV generated (as a result of the relationship between fixed rate debt and inflation above the assumption used to deflate the CoD allowance) constitutes an economic benefit and the RFPR should not have to consider how this is utilised by the licensee. 
•	The RFPR should reflect the actual in-period performance and not attempt to smooth out or average performance. 
•	The RFPR is not a cashflow model and should not attempt to approximate this.
Further, the additional table included by SPEN previously should be removed going forward.
We have proposed naming convention changes to make the approach clearer in the RFPR.</t>
  </si>
  <si>
    <t>Per discussion with WWU this item should remain open until such time that Ofgem and networks are able to perform a more detailed review of this. The suggestion to use the CT600 also has shortcomings and so the preferred approach is to wait until the first year of reporting for the tax reconciliation so that networks have a clearer understanding of how it works and sbsequently Ofgem has requested that WWU discusses with the ENA to get a consistent view as this calculation applies to all networks and has been used from the inception of the RFPR.</t>
  </si>
  <si>
    <t>Tax Working Group 20/03/2023</t>
  </si>
  <si>
    <t>NPG</t>
  </si>
  <si>
    <t>The materiality threshold formula is currently indicating that all negative variances are immaterial (formula error).</t>
  </si>
  <si>
    <t xml:space="preserve">Checks against the materiality threshold should be made at the tax liability level.  The materiality threshold is not comparable with the pre-tax numbers on other rows and will unnecessarily flag items as material which are not material once the Corporation tax rate has been applied in row 95.
</t>
  </si>
  <si>
    <t>Formula has now been amended so that any differences less than or greater than the absolute value of the deadband will be flagged as material whether they are positive or negative.</t>
  </si>
  <si>
    <t>The grossing-up adjustment (in columns I and J) is only required on the turnover row.  The correct method would be to add the grossed-up tax allowance to the PCFM revenue (taken from the ‘Finance &amp; Tax’ worksheet).  Adjustments for grossing-up are not required for other elements of the calculation (e.g., capital allowances, interest etc.).  The current draft of the template will produce illogical differences, as the grossing-up is being applied to all rows.</t>
  </si>
  <si>
    <t xml:space="preserve">After speaking to our tax team we feel that the difference between CT600 and the PCFM should compare turnover against the calculated revenue grossed up for the tax allowance. The opex costs, interest and capital allowances should not include any gross up at all as this adds a layer of complexity for the reconciliation. </t>
  </si>
  <si>
    <t>•	In order to be comparable with the CT600, we believe the following changes need to be made to the PCFM Calculated Tax Allowance.  Its correct to switch to the charge/tariff setting PCFM for the revenue but many of the other line items will have inevitably moved from their forecast in the charge setting PCFM, as they are actualised by the time the CT600 is populated.  Specifically, for the tax allowance;
o	the revenue entered needs to be the allowed revenue at the time of tariff setting (including the grossed up tax allowance), plus the additional items of under/over recovery, any Special Independent Undertakings and bad debt.  
o	all remaining items need to be from the latest PCFM with 2021/22 actuals in it (which in July 2023 we believe will be the PCFM for setting the 2023/24 tariffs).  Otherwise there will be unnecessary and time consuming variances for networks to review and explain, and Ofgem to consider
o	these remaining items should not be grossed up as this is not comparable with the CT600</t>
  </si>
  <si>
    <t>R8a Tax reconciliation and Guidance</t>
  </si>
  <si>
    <t>SPC 2.2 Tax Allowance Adjustment: We have significant outstanding concerns, re: the fundamental changes made to this licence condition, that were recently fed back in the highlighted row of the attached response.  This included;
•	why is it now necessary for Ofgem to procure the examiner, rather than licensees?  
•	what is the consultation process for engaging with the examiner - including resolving any disputes if the network has alternative tax advice and feeding back on draft findings?
•	the need for the examiner to have specific tax expertise
•	the need for any information requested by the examiner to be specific to the tax issue under consideration</t>
  </si>
  <si>
    <t>Special licence conditions</t>
  </si>
  <si>
    <t>As discussed at the recent GD2 PCFM WG, this change will be reverted due to a consensus from networks that it is not needed. The rationale and detailed response to this is set out in the Aggregated SpCs and PCFH Issues log in response to issue #51.</t>
  </si>
  <si>
    <t xml:space="preserve">SPC 9.8 Tax Allowance Adjustment: in some places in the documentation the ‘Actual Corporation Tax Liability’ and ‘Calculated Tax Allowance’ are referred to as ‘adjusted’ and in some cases they‘re not.  Can you clarify whether you think these terms should be referred to as ‘adjusted’ and why, to avoid any important misunderstandings regarding the tax reconciliation? </t>
  </si>
  <si>
    <t>This has now been amended - the word "adjusted" has been removed for clarity and consistency with the defined terms used elsewhere.</t>
  </si>
  <si>
    <t>A couple of important points were made on the Ofgem-ENA working group call last week, that we can’t yet see reflected in the documentation sent.  Can you confirm the following will be reflected in due course?
if there are an accumulation of one sided differences (ie just shown in the CT600), these wouldn’t be pursued if they can clearly be traced back to the CT600
it was stated that in the first year there will be a soft touch as everyone gets used to the process</t>
  </si>
  <si>
    <t xml:space="preserve">Para 3.10 in the guidance now states: "Where there is no direct comparison of values in column L, ie if only one or the other of columns I and columns D or E are populated, the licensee should provide the source data for or a description of the input entered. This is different from a difference between two values, which would require an explanation in the commentary. These types of differences will not lead to a tax review if they can be clearly traced back to source data, e.g. the relevant section of the submitted CT600.
As discussed at the Tax reconciliation working group call, while we cannot confirm that a tax review would not be triggered under any circumstances in the first year of reporting, we anticipate that this would not be required and we intend to test the process this year to flush out any other amendments that might be required to the template and guidance.
</t>
  </si>
  <si>
    <t>General / Guidance</t>
  </si>
  <si>
    <t xml:space="preserve">I am unable to see what the purpose columns I and J is in the table R8a reconciliation. This table requires us to reconcile the tax allowance per the PCFM to the CT600.  Therefore the values in column H should come straight from the PCFM.  I think essentially all that is required is that the turnover in cell H16 should be the calculated revenue per cell AP179 of the Finance and tax schedule in the PCFM plus the grossed up tax allowance in cell AP216 of the same schedule. The description in cell H8 of the R8a table could just be changed to PCFM calculated allowance. And there would be no need for columns I and J. This calculated revenue figure would then be reconciled to the revenue in the CT600. No further gross up is required. 
For the other costs, opex, interest, capital allowances and TTE losses adjustment we should just be comparing the figure in the PCFM to the value in the CT600. Again no further gross up is required.   
These extra columns just add extra complexity for no purpose that I can see. I would propose that these columns are removed and we consult on the previous version of this table without the gross up. We would then consult on the previous version of the PCFH without the adjustments for the gross-up. 
</t>
  </si>
  <si>
    <t>Furthermore we also believe that there may be a better way to including the grossing up of tax allowances that will not result in each element of taxable profit being impacted. We believe that we just need to add in the tax allowance revenues to the turnover value which will result in the R8a table reflecting the values in the tax paid section of the PCFM. Using this approach will ensure that elements of taxable profit (i.e. capital allowances &amp; interest etc) will be on a comparable basis with the values in the CT600. The current approach results in a difference for each element which complicates the reconciliation.</t>
  </si>
  <si>
    <t>The grossing up adjustment was added to the tempate following last year's consultation responses (See issue #51 from the ENA in this log).  We understand that this is only required for the calculated revenue (before tax) vs turnover comparison line and so this has now been implemented within the template.</t>
  </si>
  <si>
    <t>See response to issue #60. We believe this has now been addressed in the template.</t>
  </si>
  <si>
    <t>SP</t>
  </si>
  <si>
    <t>General - timing</t>
  </si>
  <si>
    <t>We note the current guidance refers to the charge-setting PCFM as the one that should be used for populating R8a. This was based on feedback from the latest tax reconciliation working group. 
We will keep this item open and welcome further feedback from other networks in the consultation as there does not appear to be a consensus on the appropriate version to use, so far.</t>
  </si>
  <si>
    <t xml:space="preserve">the main issue that we still foresee in relation to the reconciliation exercise is the differences between our statutory and regulatory year end and the availability of submitted CT600 schedules that align with the relevant regulatory year at the time of the reconciliation.
For example we are required to submit a reconciliation for 21/22 tax allowances/liabilities in September however at this date we will only have a submitted CT600 for calendar year 2021 (which was submitted in Dec 2022 in line with reporting requirements). We will therefore only have “75%” of the required data to compare with the regulatory year PCFM view. The remaining “25%” will be contained  within our 2022 CT600 which will be due to be submitted in Dec 2023 which is 3 months after the 21/22 reconciliation needs to be submitted to Ofgem.
We will have a regulatory year view of the high level tax computations available which we have used to complete our regulatory year end financial statements (which we submit as part of the RFPR submission to Ofgem annually). These however will not be at the same level of detail as the CT600 submissions as these are not conducted on a regulatory year view.
We believe there are two options:
•	Use the higher level regulatory year view to conduct the reconciliation (i.e. use the 2021 CT600 values with an estimate of the Q1 2022 element) however this will not tie directly in to a formal tax submission and may not necessarily reflect all relevant adjustments between our statutory &amp; regulatory tax liabilities.
•	Wait until we have both the CT600 submission relating to the required regulatory year (i.e. both the 2021 &amp; 2022 submissions) and conduct the reconciliation against a view that ties to both of these submissions. This will require a delay to our submission of 1 year (i.e. we will not submit the 2021/22 view until the 23/24 RFPR , one year later than the current view).
Given the key to this exercise seems to be the understanding of the differences between our statutory CT600 and the PCFM  there may be more merit in the 2nd approach however this may not be desirable due to the required delay. 
</t>
  </si>
  <si>
    <t>We appreciate the timing difference between SP's financial year-end and the regulatory year end and note that the RFPR submission date is 3months earlier than the CT600 submission date for the relevant reporting year (in the case of this first submission, 2022).
We are minded-to agree with SP that the correct approach would be to use the statutory CT600 for the 2022 financial year in the R8a tax reconciliation for next year's RFPR submission, however in the interim it would be good to see the high-level view/estimate in time for this September's submission ie the September 2023 RFPR would contain estimates of the FY22 CT600 with a caveat in the commentary that it is an estimate which will be revised next year. 
Similarly in next year's RFPR submission due in September 2024, we would like to see an estimate of the FY23 CT600 position, as well as the true-up for the FY22 CT600.
We would suggest that SP submits two versions of the R8a sheet, from next year onwards, one to true-up the previous period's CT600 values and another to contain the estimate form the CT600 to be submitted shortly after the RFPR submission.</t>
  </si>
  <si>
    <t>R1- RoRE row 84-87</t>
  </si>
  <si>
    <t xml:space="preserve">Linked cells therefore colouring should be amended to reflect this </t>
  </si>
  <si>
    <t xml:space="preserve">Amend colouring to light blue </t>
  </si>
  <si>
    <t>R5 - Financing- Row 30 Forecast new financing/refinancing Net Interest costs</t>
  </si>
  <si>
    <t>FY23 are now actuals therefore there is no requirement to populate this row for FY23</t>
  </si>
  <si>
    <t>Amend formatting so that FY23 is greyed out</t>
  </si>
  <si>
    <t xml:space="preserve">RIGs R5- Financing </t>
  </si>
  <si>
    <t xml:space="preserve">Purpose and Use by Ofgem section includes Instructions for Completion </t>
  </si>
  <si>
    <t xml:space="preserve">Remove Instructions for Completion from the Purpose and Use by Ofgem section and include this in the Instructions for Completion section </t>
  </si>
  <si>
    <t>R8a - Tax Reconciliation - Column L</t>
  </si>
  <si>
    <t>Due to the removal of grossing up the calculated tax allowance the calculations in column L are comapring CT600 to a blank column. These calculations should refer to column H instead of column I. The only exception to this is row 16 which is correctly comparing CT600 against the gross calculated tax allowance.</t>
  </si>
  <si>
    <t>Please see NG edits file for formula updated in cells highlighted red in column L.</t>
  </si>
  <si>
    <t>R8a - Tax Reconciliation - Column G</t>
  </si>
  <si>
    <t>It would be useful to state which row the PCFM numbers should come from to enable accuracy and continuity.</t>
  </si>
  <si>
    <t>Update column G to specify which row the numbers should come form the PCFM.</t>
  </si>
  <si>
    <t>R8a - Tax Reconciliation - Rows 33:42</t>
  </si>
  <si>
    <t>This reconciliation includes all non-regulated activity. The reference to turnover makes it unclear that the numbers to be entered here are all non-regulated activity.</t>
  </si>
  <si>
    <t>Remove the references to turnover and change to all non-regulated activitiy e.g. De Minimis</t>
  </si>
  <si>
    <t>R8a - Tax Reconciliation - Rows 77 &amp; 79</t>
  </si>
  <si>
    <t>The naming for Non-Trade Load Relationships debit and credits should refer to adjustments instead of accounts. This will help to allow for the overall adjustments on Loan relationships to be input on one line.</t>
  </si>
  <si>
    <t>Please see NG Edits file cell A77 and A79</t>
  </si>
  <si>
    <t>R8a - Tax Reconciliation - Cells D89:E90</t>
  </si>
  <si>
    <t>Contributions to losses from clawback and Adjustment to losses from tax trigger to not feature in the CT600.</t>
  </si>
  <si>
    <t>Please change the cell colour to no input required.</t>
  </si>
  <si>
    <t>R8a - RFPR RIGS - 3.21</t>
  </si>
  <si>
    <t>Cell reference is incorrect.</t>
  </si>
  <si>
    <t>Update to D36:E42</t>
  </si>
  <si>
    <t>R8a - RFPR RIGS - 3.24</t>
  </si>
  <si>
    <t>Update to H16:H91</t>
  </si>
  <si>
    <t>R8a - RFPR RIGS - 4.11</t>
  </si>
  <si>
    <t>Column reference for explanations is incorrect. This should say column N instead of column K.</t>
  </si>
  <si>
    <t>Update to column K.</t>
  </si>
  <si>
    <t>SpC 9.8</t>
  </si>
  <si>
    <t>Whilst we are comfortable with the direction of SpC 9.8we are concerned with additional level of assurance that is required for the Tax Assurance Statement. As this is the first year that we are required to complete the Tax Reconciliation, there will already be significant increased requirements on networks to provide this information. The requirement from Ofgem to gain Board assurance further increases the requirements on networks as there will be significant work required to familiarise the Board with the reconciliation. Given the time constraints on reporting we request that for the first year of completion Ofgem adopt a more light touch approach, allowing networks to understand the requirements and complete the reconciliation without undue scrutiny.</t>
  </si>
  <si>
    <t>R5 &amp; R6 Debt &amp; Financing Tables</t>
  </si>
  <si>
    <t>As part of the informal consultation last year, as annex 1 and 2, to seek companies’ early feedback, we fed back an issue around the classification of Fixed/Floating swaps. There are instances where trades may be fully swapped to an alternative classification from one year to another. Ofgem has confirmed that trades should be classified by their swapped position. Whilst this provides some additional clarity this does not resolve the issue. However, we consider that this issue will only impact the classification between the two positions with no impact upon the regulatory aspect and therefore if the issue arises we will address this through the narrative.</t>
  </si>
  <si>
    <r>
      <rPr>
        <b/>
        <sz val="11"/>
        <color theme="1"/>
        <rFont val="Calibri"/>
        <family val="2"/>
      </rPr>
      <t>RRP</t>
    </r>
    <r>
      <rPr>
        <sz val="11"/>
        <color theme="1"/>
        <rFont val="Calibri"/>
        <family val="2"/>
        <scheme val="minor"/>
      </rPr>
      <t xml:space="preserve"> - Accelerated Strategic Transmission Investment (ASTI)</t>
    </r>
  </si>
  <si>
    <t>In order to reflect ASTI allowances and expenditure, amendments will be needed to be made to the Regulatory Reporting Pack (RRP) in order to be able to capture these within PCFM and ultimately feed in to the RFPR. Currently proposed ASTI licence terms are not included within RRP23, there are a number of schemes that are already being signalled as ASTI and therefore it is appropriate to include these in RRP23. At the time of writing this consultation response we note that the final RRP tables have not been published and therefore this point could become obsolete upon the publication of the final tables</t>
  </si>
  <si>
    <t>R8 - Corporate Governance</t>
  </si>
  <si>
    <t>It is clear that there are many different ownership structures across energy network companies and the application of a one-size fits all approach is therefore inappropriate. Some of the disclosure requirements are, in our view, more appropriate for those companies which are not part of a listed group. Where Group structure means that Directors do not hold shares at a Licensee level, information around Shares/ Options and dividends paid becomes inapplicable. For the FY22 RFPR submission we received confirmation from Ofgem that in these instances this part of the template should be a nil return. We therefore seek formal confirmation of this agreement within the RIGs or alternatively a formal deregation to this effect from Ofgem.</t>
  </si>
  <si>
    <t>Amendment made. The colouring was changed to highlight any new chnages that we did to the template. The cells are now changed  back to light blue.</t>
  </si>
  <si>
    <t>yes</t>
  </si>
  <si>
    <t>We believe that Columns I &amp; J are not needed (see issue 67 in tax reconciliation issues log). The presented solution of adding the calculated tax allowance from the PCFM Finance &amp; Tax tab into Cell H16 will result in both revenue and other items listed on R8a to be presented on a consistent and comparable basis. Currently the approach presented will result in a different tax allowance value in cell H96 than is present in the relevant PCFM (Charge setting PCFM)</t>
  </si>
  <si>
    <t xml:space="preserve">Response to issue 68 (Tax) "We still have concerns over being able to efficiently obtain Board Assurance over the tax reconciliation while using draft data as proposed. We therefore would request that the assurance sign off is undertaken after we have completed the reconciliation while using the full data set as per the true up approach suggested (i.e. SPEN submits two versions of the R8a sheet, from next year onwards, one to true-up the previous period's CT600 values and another to contain the estimate form the CT600 to be submitted shortly after the RFPR submission with board assurance provided around the true up of the previous period)
</t>
  </si>
  <si>
    <t>F6 Data Set/Universal data</t>
  </si>
  <si>
    <t>To allow for population of the F series tables (as well as R5&amp;R6) we need the following to be included as types of floating_ref_rate the Data sheet with corresponding data added to the universal data tab:
Sonia 1 , 3 , 6 &amp; 12 month (synthetic rate calculated as a consequence of replacement/cessation of LIBOR)
Bank of England base rate
SONIA + Credit Adjustment spread as provided by ISDA</t>
  </si>
  <si>
    <t>Column L has missing formulas and some of the formula look up column I instead of column H. For example Cell L24 is a hard coded value and L49 to L61 compare columns D/E to column I which is empty</t>
  </si>
  <si>
    <t>=IF(E$11&lt;&gt;"",IF(OR(B$11="No Filing Date","Enter Filing Date",E$11&lt;D$11),"Error in Filing Date",IF('R8a - Tax Reconciliation'!B$11="Original Filing",D49-H49,E49-H49)),IF(OR(B$11="No Filing Date","Enter Filing Date"),"Error in Filing Date",IF('R8a - Tax Reconciliation'!B$11="Original Filing",D49-H49,E49-H49)))</t>
  </si>
  <si>
    <t>Some rows within the table will always result in a material difference. For example M31 will always show a material difference due to the fact that the statutory accounts view of profit before tax in column D/E will include a depreciation charge while the PCFM comparator which is the tax based before capital allowances (i.e. tax equivalent of the statutory depreciation charge) will not have an equivalent value.</t>
  </si>
  <si>
    <t>Guidance needs to be expanded to include Non Core elements of Tax calculation (i.e. Interest / Capital allowances values within the Non Core tab) to ensure the correct comparison is made. This is only required for SPT/SHET and will only impact SPT for year 1 (as Non Core RAV is transferred into RAV in 22/23). Alternatively these could be inputted as yellow cell entries but would then lead to additional reconciliation explanations on the face of the table.</t>
  </si>
  <si>
    <t>R8 Tax - Row 11</t>
  </si>
  <si>
    <t>Comment in column J suggests this row should match value in R8a for CT600 however this will not match the value present on the CT600 submission (Cell D96)  as it will contain regulatory adjustments from rows 35 to 42). Can this be clarified?</t>
  </si>
  <si>
    <t>We welcome Ofgem's changes to the guidance (Para 3.10) which reduces the burden to explain one sided differences however some of the differences arising from the comparison are caused by the difference between the regulatory regime (i.e. using a notional company or historical decisions around tax balances/regulatory resets) therefore we believe further clarification is required on the level of explanation that will be required. For example is the intention that the explanation provide is just to state the practical difference arising from the regulatory assumptions?
Examples of plausible variances:
Capital Allowances variance due to fact that; Tax pool % allocations are not true up (i.e. forecast ahead of time),  Opening balances are not trued up at the end beginning of a price control (regulatory reset) &amp; historical differences (previous price control assumptions) between actual expenditure &amp; assumed regulatory expenditure.
Interest assumptions (i.e. notional company assumption such as index linked debt/gearing level will differ from statutory company)</t>
  </si>
  <si>
    <t xml:space="preserve">F5 - Financing </t>
  </si>
  <si>
    <t>Response to issue 33 on debt performance , We are disappointed that Ofgem have rejected our proposals on including a cashflow position on debt performance to help inform stakeholders of actual company performance, the cash negative position shareholders fund and avoid a misinterpretation of performance. The current view presents financial performance on a subjective economic basis; economic cost of debt compared to the cost of debt allowance and inflation applied to the RAV. As we have stated consistently, we do believe that this view of economic performance is subjective as it is easily misinterpreted as being in-year profits received as opposed to a benefit that will be realised over time. In its current form stakeholders will come to the wrong conclusion which will fuel criticism against both the network operators and Ofgem and creates headline grabbing perceived high financial RoRE.  We therefore will endeavour to ensure that stakeholders have a more balanced view by providing additional information via our accompanying RFPR commentary documents. We believe that the proposed naming convention updates do not go far enough to explain to the reader what the actual view of performance is being measured and therefore have suggested the following updates to try and improve understanding (see next column for suggested drafting).</t>
  </si>
  <si>
    <t>Cell B38 suggest changing to "Actuals/Forecast Inflation component of debt RAV"
Cells B40,B44,B66,B68 , B70 to "Assumed real regulatory finance cost at actual gearing (nominal interest cost less debt RAV inflation element)"
Cell B81 to "The assumed real regulatory finance cost is calculated by removing the inflation protection provided by RAV indexation from the nominal cost of debt. A comparison of this to the regulatory debt allowance provides an assessment of economic performance, and does not reflect actual financing cashflows in-period experienced by companies."</t>
  </si>
  <si>
    <t xml:space="preserve">RFPR RIG's "Chp 2 R5 - Financing Page 19) </t>
  </si>
  <si>
    <t>Unsure why "Instructions for Completion" section has been deleted and merged into the "Purpose and Use by Ofgem" as inputs are still required.</t>
  </si>
  <si>
    <t>Formula missing in cell E44</t>
  </si>
  <si>
    <t>='R6 - Net Debt'!D55</t>
  </si>
  <si>
    <t>The RIGs indicate that NGT will need to complete worksheet R8a for TO, SO, and then the combined TO + SO submission. We don't have separate CT600/CT computations for TO and SO, which consequently will flag reconciling differences between CT600 and PCFM values that are not meaningful. In addition, NGT has non-regulated business which will also be included in the CT600. Any apportioning of CT600 values been TO/SO/non-regulated entities would be on an estimated basis and again, may flag reconciling differences that are not meaningful. We propose that the tax reconciliation (R8a) should therefore only be completed for the TO + SO RFPR submission, and not for the individual TO and SO workbooks due to the issues referenced above.</t>
  </si>
  <si>
    <t>R8a - Tax Reconciliation to only be completed for the TO + SO RFPR submission, and not in the individual TO and SO workbooks.</t>
  </si>
  <si>
    <t>R9 - Corporate Governance, row 67-70</t>
  </si>
  <si>
    <t>Following separation from National Grid we are no longer a listed company and therefore do not fall under the statutory requirement to produce/disclose data on the CEO pay ratios (row 67-70 in R9). We therefore propose that we should not have to disclose this information via the RFPR.</t>
  </si>
  <si>
    <t>Propose to remove the requirement for NGT to complete the CEO pay ratios information.</t>
  </si>
  <si>
    <t>RIGs, para 1.16</t>
  </si>
  <si>
    <t>As per our query #85 in the pre-consultation feedback, we note that para 1.16 requires the RFPR commentary to include a description 'of material variances against the previous year’s submission'. The materiality is referenced as the value in the Data tab, which is £100k. This is extremely low - please can we remove a specific threshold for the discussion of variances?</t>
  </si>
  <si>
    <t>Data, C10</t>
  </si>
  <si>
    <t>Since the deadband thresholds are listed separately for NG TO and SO, cell C10 in the Data tab will return an error when 'NGGT (TO+SO)' is selected as the Licensee in the RFPR cover sheet (cell C7).</t>
  </si>
  <si>
    <t>Insert an additional row in the Data tab (around row 331) for NGT (TO+SO) combined deadband values, which will allow a value to be returned in cell C10.</t>
  </si>
  <si>
    <t>R5 - Financing row 30 &amp; in the RIGs table</t>
  </si>
  <si>
    <t>In row 30 enter forecast new financing/refinancing Net Interest (per regulatory RIIO-2 definition) costs.  - Can the RIGs be more prescriptive as to which row (and tab) this information is to come from in the PCFM.  The RFPR Table can also quote the PCFM reference input.   This will aid the reconciliation for other tables and work, including that for the Tax calculations</t>
  </si>
  <si>
    <t>RIGS para 3.8</t>
  </si>
  <si>
    <t>Column D contains entries from the file CT600 and column L compares to the tax allowance. Cadent's CT600 is for all of the 4 Networks and unregulated activity too. A major part of the explanation will be to take out the part of the CT600 amount relating t the other 3 Networks. No further explanation will be required of these amounts as these will be reconciled in their RFPR table R8. Can Ofgem confirm that this is the case?</t>
  </si>
  <si>
    <t>RIGS para 3.22-3.23</t>
  </si>
  <si>
    <t xml:space="preserve">The guidance refers to values being taken directly from the CT600. This is going to create a very misleading comparison for the Cadent Gas networks. As the value in the CT600 will be in respect of all 4 Networks . </t>
  </si>
  <si>
    <t>Would it make better sense for the values in the CT600 to be allocated initially to each Network.  The Networks allocation would in total agree to the amount in the CT600. This allocation schedule can be provided in the commentary but the values entered into the tax adjustments section of the table would be the amount allocated to a specific Network of the total amount in the CT600.</t>
  </si>
  <si>
    <t>Table R8a</t>
  </si>
  <si>
    <t xml:space="preserve">In the Ofgem response to query 62 it states that a light touch will be taken in the first year that table R8a is completed as any teething issues with the statement are sorted out. If this is the case wouldn't it make sense for the Board Asssurance to be deferred until these teething issues are resolved. </t>
  </si>
  <si>
    <t>Board Assurance should be deferred until the teething issues are resolved. If deferred until September 2024 the assurance could be provided in respect of the reconciliation for the CT600 to tax allowance for 31.3.22 and 31.3.23</t>
  </si>
  <si>
    <t xml:space="preserve">F6 - Column C - Category
</t>
  </si>
  <si>
    <t>PCFM Tax Allowance, RFPR Template, Tab 8a, column H</t>
  </si>
  <si>
    <t>In order to be comparable with the CT600, we believe the following changes are needed to the PCFM Tax Allowance used for the reconcilliation.  Its correct to switch to using the charge/tariff setting PCFM for revenue but many other line items will have inevitably moved from their forecast in the charge setting PCFM, as they are actualised by the time the CT600 is populated.  Indeed some items may not have even been forecasted at the time of charge setting, eg the impact of Super Tax as this initiative had not even been announced by the Government when the charge setting PCFM for 2021/22 was populated in January 2021.  Specifically, to be comparable to the CT600; 
-	 the tax allowance revenue needs to be the allowed revenue at the time of charge setting, including any Special Independent Undertakings, plus any under/over recovery and bad debt
-	 all remaining tax allowance items need to be from the latest dry run PCFM submitted with the RFPR, which will have 2021/22 actuals in it.  Otherwise, there will be unnecessary and time consuming variances for networks to review, explain and assure, and for Ofgem to consider, that are just due to timing differences.
Alternatively all values could be sourced from one PCFM, which could be created by adapting the latest PCFM ('Finance&amp;Tax' tab) as follows; 
-	 entering the charge setting allowed revenue plus adjustments (detailed above), which is used to calculate 'Profits Attributable to Corporation tax', into row 179 - currently labelled 'Add calculated revenue (except tax allowance)'   
-	 linking rows 20 'Add calculated revenue (except tax allowance)', 32 'Add tax allowance (including adjustment)' and 33 'Less tax paid (including cash flow on revenue without a tax allowance)', which are used for the core net debt calculation, into the respective rows in the Charge setting PCFM. 
The consequent nominal tax allowance for the RFPR would be in row 204 ('Corporation tax charge after losses'), as it wouldnt need any grossing up as the 2021/22 allowed revenue included the grossed up tax allowance determined in the Charge Setting PCFM.</t>
  </si>
  <si>
    <t>PCFM Tax Allowance, RFPR Template, Tab 8a, columns I&amp;J</t>
  </si>
  <si>
    <t>The allowed revenue at the time of charge setting (detailed in comment 1) doesn't need to be grossed up as it includes the grossed up tax allowance calculated in the Charge Setting PCFM.  Consequently columns I &amp; J can be removed.</t>
  </si>
  <si>
    <t>Grossed-up deadband values, RFPR Template, 'Data' tab, cells M304:S331</t>
  </si>
  <si>
    <t xml:space="preserve">The grossed-up deadband values for tax reconcilliation items relating to the Profits Chargeable to Corporation tax (PCTCT), ie the thresholds used in the materiality checks in rows 16-95 of Tab R8a, should be calculated by dividing the deadband values from the PCFM by the corporation tax rate. This is because the materiality check needs to flag up whether the impact of the reconciling item on the difference between the CT600 tax charge and tax allowance, after corporation tax is applied, is above the deadband value. This is in line with the principles of the materiality threshold in paras 6.27 &amp; 6.34 of the PCFH.  For example if the PCFM deadband is £1m, the materiality threshold would be £4m if corporation tax is 25% (£1m divided by 25%).  Therefore if a reconcilling difference causes a £3m difference in PCTCT this would not be material as its less than the £4m thresold.  This is logical as a £3m variance in PCTCT impacts the difference between the tax charge and the allowance by £0.75m, which is below the PCFM deadband.  The materiality check for the Actual Corporation Tax Liability vs Tax Allowance reconcilliation (row 98 of Tab 8a) does not require the deadband to be divided by the corporation tax, as its is directly comparing the difference between the tax charge and the tax allowance.  </t>
  </si>
  <si>
    <t xml:space="preserve">The grossed-up deadband values for tax reconcilliation items relating to the Profits Chargeable to Corporation tax (PCTCT), ie the thresholds used in the materiality checks rows 16-95 of Tab R8a, need to be uplifted from 2018/19 prices to nominal (as the deadband values in the PCFM are in 2018/19 prices but the tax reconilliation items are in nominal). </t>
  </si>
  <si>
    <t xml:space="preserve">RFPR  Regulatory Instructions and Guidance, para 3.9 </t>
  </si>
  <si>
    <t>SSEN</t>
  </si>
  <si>
    <t>RFPR</t>
  </si>
  <si>
    <t xml:space="preserve">F7 – Data Validation. The consultation notice and RIGs refer to the inclusion of an F7 – Data Validation tab. However, the v2.0 RFPR template does not show this, instead the data validation is included in rows 262 – 296 of the Data tab. </t>
  </si>
  <si>
    <t>R3 - Totex Reconciliation. Term ‘repex’ is only applicable to GD2, this section should be removed in TO templates</t>
  </si>
  <si>
    <t>The proposed changes to simplify the data capture through worksheet F6 – Debt Dataset is welcomed although the level of detail required is fairly extensive and detailed compared to what was captured in the RIIO-T1 RFPR. We would question whether all information included within the F6-Debt Dataset tab required? Ifso, what additional benefit does Ofgem foresee from the information that was not previously collated?</t>
  </si>
  <si>
    <t xml:space="preserve">F6 - Debt Dataset
</t>
  </si>
  <si>
    <t>F5 – Floating Rate. Interest Rates calculation based on average LIBOR rates which does not reflect our actual interest charge therefore not align with our statutory financial statements for our floating debt due to a 
number of reasons including: 
· Depending on what day in the month the floating rate debt is issued this LIBOR rate can be materially different to the average monthly LIBOR rate and therefore cause differences.
· The actual LIBOR rate linked with our floating debt may also contain a margin which again will then not align with the monthly average and cause a difference between the proposed calculation and our actual costs
Ability to overwrite required.</t>
  </si>
  <si>
    <t>SSEN have not been represented at the tax working groups due to communication errors on the part of Ofgem. We will need time to consider the implications of any Ofgem proposal and respond with any comments (see below)</t>
  </si>
  <si>
    <t>Tax Reconciliation</t>
  </si>
  <si>
    <t>Further clarity is also required on the materiality threshold and the trigger of the tax review. The PCFH sets out a tax review will be triggered if any material unexplained differences are not addressed accordingly within the supporting commentary, however, the reconciliation is not clear on which balances could potentially trigger this review. In order to make this clear Ofgem should look to include a materiality threshold trigger calculation within this worksheet of the RFPR to clearly highlight when and why a tax review may be triggered. Also, the current materiality threshold being aligned to the tax trigger deadband is also a significant concern given the resource intensive nature of the work proposed and the lack of clarity around where a tax review would be triggered.</t>
  </si>
  <si>
    <t>PCFH - Tax Review</t>
  </si>
  <si>
    <t>RFPR - RIGs</t>
  </si>
  <si>
    <t>Various typographical errors</t>
  </si>
  <si>
    <t>Tax reconciliation Table 8a</t>
  </si>
  <si>
    <t>Cell L98 – the formula in this cell is incorrect in looking at column I rather than column H</t>
  </si>
  <si>
    <t>Cell L16 – can we revisit that it is correct that this is comparing the grossed up turnover figure from the PCFM</t>
  </si>
  <si>
    <t>Column L – The formulas need updating from below turnover to reference the correct PCFM values (column H rather than column I).</t>
  </si>
  <si>
    <t>Regulatory adjustments (row 33- 42) – this just references adjustments relating to turnover but as this include all non regulated activity I don’t think the references to turnover are helpful.</t>
  </si>
  <si>
    <t>Rows 75 &amp; 77 – would suggest that the narrative on these lines is adjusted to replace ‘per accounts’ with ‘adjustments’ to allow for the overall adjustments on Loan relationships to be input on one line.</t>
  </si>
  <si>
    <t>Cells D88 and D89 – recommend that these cells blocked as adjustments for clawback and tax trigger are not concepts that apply to the CT600</t>
  </si>
  <si>
    <t>Changed to column L - paragraph 4.11 references resulting differences which are shown in colum L (n.b. the commentary referred to in paragraph 4.11  is separate supporting commentary and not the comments in column N)</t>
  </si>
  <si>
    <t>Chapter 3 – Guidance for completing the tax reconciliation and commentary. The proposed change from latest PCFM to prior year charge setting PCFM.  The prior year charge setting PCFM is out of date and not reflective of the most up to date totex position and tax pool allocations, therefore we believe the reconciliation should be based on the latest PCFM
The updated RIGs explains that the reconciliation will be made between the licensees profit/(loss) statement, its CT600 and the prior year charge setting PCFM. We believe this should be reconciled to the latest PCFM that reflects an accurate finalised tax allowance position for the reconciliation based on the most up to date totex position and tax pool allocations. If we were to compare the prior year charge setting PCFM this was based on data set that was not complete as the CT600 submission was still a work in progress. Therefore, we disagree with Ofgem’s update to the RIGs from latest PCFM to prior year charge setting PCFM</t>
  </si>
  <si>
    <t>ASTI inputs have been added in the RRP per the recent RRP direction -
https://www.ofgem.gov.uk/publications/direction-modify-regulatory-reporting-pack-version-23-and-regulatory-instructions-and-guidance-version-17-may-2023</t>
  </si>
  <si>
    <t>We have added a new footnote in RIGs to this effect as part of R9 table instructions.</t>
  </si>
  <si>
    <t>Yes agreed. Board assurance can be deferred to next year when the full year reconciliation takes place as per the suggested approach.</t>
  </si>
  <si>
    <t xml:space="preserve">Yes agreed, we can defer the board assurance to next year due to teething issues in the first year.  </t>
  </si>
  <si>
    <t xml:space="preserve">As these relate to non-core elements that impact SHET/ SPT only, we recommend that these are inputted as yellow cell entries and any resulting differences are explained in the comments section/ RFPR commentary. </t>
  </si>
  <si>
    <t>Amendment made to grey out these cells</t>
  </si>
  <si>
    <t>RIGs and notice have now been updated to be consistent with the template.</t>
  </si>
  <si>
    <t xml:space="preserve">Amendment made. </t>
  </si>
  <si>
    <t xml:space="preserve">Due to the very limited changes to the R8a template, RIGs and SpC 9.8 since the 2022 consultation, we consider all issues raised by WWU and ENA as per the 2022 Tax Reconciliation tab as open and they form part of this response for 2023. 
</t>
  </si>
  <si>
    <t>F6 - Debt Dataset</t>
  </si>
  <si>
    <t>How does the template accommodate an RCF that may be drawn once or multiple times for a short amount of time during a reporting period? How will the template calculate interest/commitment fee on the drawn/undrawn period if those details are not provided?</t>
  </si>
  <si>
    <t>RFPR RIGs - R9 Corporate Governance</t>
  </si>
  <si>
    <t>The methodology for reporting CEO pay ratios needs to be more explicit as per revised drafting in red</t>
  </si>
  <si>
    <t xml:space="preserve">RFPR RIGs - Chapter 3 </t>
  </si>
  <si>
    <t>Paragraph 3.5 - the proposed calculations in respect of a grossed-up deadband are incorrect (see deadband calculations tab)</t>
  </si>
  <si>
    <t>Yes agreed and this is acceptable given NGT provides a combined RFPR. We would expect to see the combined TO&amp;SO RFPR to contain a populated R8a sheet, which reconciles to the NGT CT600. This approach is inline with the approach taken to the profit reconciliation on sheet R2.</t>
  </si>
  <si>
    <t>Yes agreed and this is acceptable as long as the allocation schedule is provided and can tie back to the CT600.</t>
  </si>
  <si>
    <t>We are not consulting on the licence condition currently, however this can be fed into a future licence modification process.</t>
  </si>
  <si>
    <t>Noted. We will keep the points raised under review following this first year's submission,.</t>
  </si>
  <si>
    <t xml:space="preserve">Amendment made and we have removed the reference to turnover </t>
  </si>
  <si>
    <t>This can be explained in the commentary and in col N.</t>
  </si>
  <si>
    <t>Yes, in this case we would expect an explanation of the reason for the differences, e.g.if it t is due to notional assumptions differing from statutory company values.</t>
  </si>
  <si>
    <t>Amendment made, see response to issue # 6</t>
  </si>
  <si>
    <t xml:space="preserve">We have previously discussed this matter in detail with SPEN and in our view, the current debt performance methodology gives the best and most transparent articulation of company performance against the debt allowance. In our view, SPEN’s “cashflow” approach could also be misleading to stakeholders. 
Unfortunately, we are unwilling to adopt the naming suggestions at this time. We believe the amendments risk portraying the calculations as more abstract than these are in reality. For example, the calculations do not deduct “debt RAV indexation” or “remove inflation protection”, the calculation simply converts the nominal cost of debt into a real number to enable a like for like comparison. As we have also previously stated, this is not a cashflow model and so find the latter proposed amendment to also be unnecessary and also potentially misleading. 
</t>
  </si>
  <si>
    <t>We agree with this suggestion.</t>
  </si>
  <si>
    <t>Row 148 [of sheet R3 – Totex – Reconciliation] refers to “Total Costs per latest RRP submission (ESO)*”. The comment in row 184 states “*Licensee to provide a cell reference to the latest submitted RRP file form were the value is taken and note it in supporting comments/ narrative section below”. We are not aware of any specific cell in the ESO RRP relating to this.
The Ofgem comment on this issue is: "The link should be to row 15 on the 2.1 Totex Summary tab of the RRP" the two numbers are different (last year by around £20m) and will always be different – the reconciliation section of the RFPR (rows 152 onwards of sheet R3) explains why. The check that is being calculated in row 150 of the RFPR should instead be between Reconciled Totex (row 180 of the RFPR) and the RRP – which is already done in rows 181 and 182 so it appears that the check in rows 147 to 150 is not  applicable in our case at least.</t>
  </si>
  <si>
    <t>Agreed, amendment made</t>
  </si>
  <si>
    <t>We do not anticipate undue scrutiny and expect it to be a light touch this year  given we need to test the process to flush out any other amendments that might be required to the template and guidance.</t>
  </si>
  <si>
    <t xml:space="preserve">We have a number of concerns regarding the proposed changes to the tax reporting as part of the RFPR submission for RIIO-2 and were also raised as part of a response from the ENA in April 2022 . The full reconciliation proposed in worksheet R8a Tax reconciliation is extremely detailed and will require a significant amount of work with little or no value as previously highlighted throughout at both draft determinations and the working group forums. Ofgem have not clearly justified the benefit and need to require tax to be reconciled from statutory accounts to CT600 and then from CT600 to PCFM tax allowance. We fail to see what additional benefit Ofgem derive from the statutory accounts to CT600 reconciliation, and it involves considerable additional work R8A contains a full analysis of income statement items and tax adjustments on a line-by-line basis. This will also involve a considerable amount of work, particularly to justify individual variances which are deemed to be material and unexplained given the low materiality threshold that has been set. In addition, we fail to see what benefit Ofgem derive from that level of detail when it is the tax charge that is being reconciled. R8A also includes a line-by-line analysis of reconciling items and then also includes a free-form section in which the licence holder should include a summary of the key drivers for the overall difference. This involves duplication of effort and adds no real value to the analysis. Some examples within the reconciliation include: 
The inclusion of redundant information particularly regarding the statutory information above Profit before Tax. This is a duplication of effort from other areas within the report and also contradicts Ofgem’s intent to use the CT600 as the starting point. 
Meaningless variances are also highlighted in the reconciliation where certain sections include population from either the PCFM or CT600 with no comparator yet calculating a variance. These variances are not a true reflection of a variance and any explanation would not be of value. The detailed reconciliation proposed creates a significant regulatory burden with little to no benefit and Ofgem have failed to evidence any cost benefit analysis they have carried out of gathering this additional information within the RFPR and the benefit they foresee it providing to stakeholders. The complexity of the reconciliation will also make it extremely difficult for the Board to sign off due the volume of data required and the lack of clarity around the purpose 
of variance calculations. As we are accredited under the Fair Tax Mark this should be a sufficient accreditation to 
substantiate the validity of our tax charge. </t>
  </si>
  <si>
    <t>Yes</t>
  </si>
  <si>
    <t xml:space="preserve">We have removed these columns. Column J was included to isolate the impact of the gross-up, which was requested at the tax working group call but we note a number of networks have suggested that it created confusion and it was not required for the template to function.
Column I has also been removed as it only applied to the revenue line.
We have removed the formula that was used to gross-up the revenue value in row 16 and have instead updated the guidance to specify that the input in the revenue line of R8a should be the sum of the “calculated revenue (except tax allowance)” and “Tax allowance (including adjustment)” lines of the Finance&amp;Tax sheet taken from the PCFM.
This is consistent with the treatment outlined in issue 67 from SPEN in the Tax Reconciliation issues log as well as suggestions raised from a number of other networks. </t>
  </si>
  <si>
    <t>We have now removed these columns. Column J was included to isolate the impact of the gross-up, which was requested at the tax working group call but we note a number of networks have suggested that it created confusion and it was not required for the template to function.
Column I has also been removed as it only applied to the revenue line.
We have removed the formula that was used to gross-up the revenue value in row 16 and have instead updated the guidance to specify that the input in the revenue line of R8a should be the sum of the “calculated revenue (except tax allowance)” and “Tax allowance (including adjustment)” lines of the Finance&amp;Tax sheet taken from the PCFM.
This is consistent with the treatment outlined in issue 67 from SPEN in the Tax Reconciliation issues log as well as suggestions raised from a number of other networks. 
We have discussed with SGN and await a further response following further network engagement.</t>
  </si>
  <si>
    <t>The trigger for the tax review is where there is a material, unexplained difference between the calculated tax allowance and the actual corporation tax liability. This is in line with the special licence condition, chapter 6 of the PCFH and the RFPR Guidance (para 3.6), ie it is the value in cell L98, which may trigger a review if it is material and left unexplained in the tempate and the commentary. We have now included an explicit row reference to make this clear.
There are additional materiality checks on line items above row 93, which must be explained if they are material, per the guidance, however they will not in themselves trigger a tax review.
Please note that for all amounts above the PCTCT line, the deadband values have been grossed up, providing greater headroom for profit-related values. See issue # 37.</t>
  </si>
  <si>
    <t xml:space="preserve"> Amended. Added in Data tab “Swap pay leg – finco back to back” in D273, and “Swap receive leg – finco back to back” in D274.</t>
  </si>
  <si>
    <t xml:space="preserve">The data requested in F6 allows us to continually monitor the financeability position of companies over the duration of the price control. It enables us to take a better-informed view on the impact of events that occur during the price control and as we plan future price controls, whether from Ofgem policies or as a result of external developments. We require this level of detail in order to forecast debt and debt impacts on companies; were less data collected it would limit our confidence in the modelled results. </t>
  </si>
  <si>
    <t>The supplementary guidance for the debt sheets states in para 1.12 “Where debt is of a short-term/current nature (and can therefore be replaced several times in a year), the balance outstanding at the year end must be entered. The interest rate stated must be the rate that is applicable to the tranche which is outstanding at the regulatory year end.” 
Regarding the commitment fee, the sheets do not calculate commitment fees and hence it is an acceptable limitation if the model is not fully reflective of sub-year periodicity. The commitment fee input in the F6 – Debt Dataset is a required input, but is for information purposes only. 
The debt modelling is aimed at characterising overall actual company debt as opposed to exactly replicating it. However if there are material divergences due to this treatment, please could you provide real world examples to demonstrate this.</t>
  </si>
  <si>
    <t>RFPR disclosure requirements aim to ensure that transparency in the requested areas is consistent across all licensees. We consider our decision in the Final Determinations to require transparency broadly in line with standards required for quoted companies, is a proportionate approach, and note that sector-specific governance/reporting requirements have been adopted in other regulated sectors (eg for regulated water companies). NGT should continue to report CEO pay ratios within their RFPR submission</t>
  </si>
  <si>
    <t xml:space="preserve"> In principle we are content to add the reference rates suggested, if this is reflective of the direct linkage of instruments within SPEN’s capital structure. 
•             Could SPEN provide the relevant Bloomberg tickers for the reference rates they are proposing to be added? 
•             With reference to the Sonia 1 month, 3 month, 6 month and 12 month does this refer to the synthetic LIBOR ie for 3 months (3M ICE TSRR + 0.1193%). If so, could SPEN outline which instruments to holds that have not yet transitioned from LIBOR and the rationale as to why this have not transferred? 
•             I understood some of these rates were to be stood down in the near term, is this correct? 
•             Re “SONIA + Credit Adjustment spread as provided by ISDA”, do the synthetic rates not already capture this as we understand these are derived on this basis? 
We are content to add the BoE base rate as requested.</t>
  </si>
  <si>
    <t xml:space="preserve">We can bring this up in next year's working group.  Currently this row is an inputted by the license and we do not belive it is sourced from the PCFM. The values in this row have no dependencies and is strictly presentational. </t>
  </si>
  <si>
    <t>We understand from SGN's feedback that the deadbands in the PCFM are shown on a tax basis but these should be grossed up when comparing variances between revenues and costs before the Profits Chargeable to Corporation tax (PCTCT). We have made the following changes to the materiality checks above the PCTCT line in the template:
1.	Convert the PCFM deadbands to nominal prices
2.	Gross the nominal deadbands up by dividing them by the tax rate for all of the line items above the “Profits Chargeable to Corporation Tax (i.e. after Tax Loss Adjustments)('PCTCT')” line on row 93 of R8a. We have also applied an additional step to gross up the deadbands to reflect the "tax on tax" element of the tax allowance, per a suggestion received from WWU.
We have not made any amendment to the calculation on row 98 other than to reflect nominal deadband values.
We have revised and added new gross-up tables (row 301-367) and linked cells C10 and C11 on Data tab to enable the materiality checks as described above.</t>
  </si>
  <si>
    <t>Labels are now fomula driven in cells B11 and B45 in "R3 - Totex Reconciliation" tab to include "repex" term referring to just GD2</t>
  </si>
  <si>
    <t>Corrected where needed</t>
  </si>
  <si>
    <t>No</t>
  </si>
  <si>
    <t>Comment amended to - "R8 row 11 must match with worksheet R8a row 95 minus  regulatory adjustments."</t>
  </si>
  <si>
    <t xml:space="preserve">We have provided our responses to the ENA's 2022 letter in last year's consultation. Please see issues ~46-51 in the "Tax Reconciliation issues" sheet of this log. The purpose of the reconciliation is  to highlight differences between a licensee’s Corporation Tax return (CT600) and the notional tax allowance in the Price Control Financial Model (“PCFM”) and to enable Ofgem to better understand these differences by providing a side by side comparison of movements/ adjustments from the statutory figures in the CT600 to the notional calculation in PCFM.
The reconciliation  begins on row 31 with a comparison of PBT from the CT600 and the Tax base before capital allowances from the PCFM. This is the first item/variance that will require an explanation. While PL inputs are needed to arrive at this figure, there is no requirement for networks to explain the differences in these PL figures above the PBT line, although it may be helpful to better explain the difference in the PBT row. This has been made clear at para 3.9 of the guidance. Also see our response to issue no 37  above; we have amended the deadbands gross-up methodology resulting in higher threshold values againts which variances are measured.
Para 3.10 of the guidance states that "3.10.	Where there is no direct comparison of values in column K, ie if only one or the other of columns I and columns D or E are populated, the licensee should provide the source data for or a description of the input entered. This is different from a difference between two values, which would require an explanation in the commentary.." The guidance is clear that an explanation is needed only where there is a variance between two comparable values rather than just a variance that results from input in one or other of the columns.
</t>
  </si>
  <si>
    <t>The reporting of CEO pay ratios to different percentiles of the workforce was introduced to the “Companies (Miscellaneous Reporting) Regulations 2018”, for listed companies with over 250 employees. Licensees should follow the same principles and guidance as set out by Government for this legislation. There are multiple routes for calculating the methodology, however the methodology to be applied by licensees as set out (and preferred) by BEIS is to determine the actual full-time equivalent (FTE) remuneration for all UK employees for the relevant financial year, list from lowest to highest, and identify the median, lower quartile and upper quartile. The three ratios are then calculated against the CEO’s total remuneration figure.</t>
  </si>
  <si>
    <r>
      <t xml:space="preserve">please add new categories as suggested (“Swap pay leg – finco back to back”; or “Swap receive leg – finco back to back”) 
</t>
    </r>
    <r>
      <rPr>
        <b/>
        <sz val="11"/>
        <rFont val="Calibri"/>
        <family val="2"/>
      </rPr>
      <t>(See previous issue no.78 on General Tab)</t>
    </r>
  </si>
  <si>
    <r>
      <t xml:space="preserve">For clarity, should the sentence 'Note, where there is no blank cell at column N, no explanations are required' read 'Note, where there is no </t>
    </r>
    <r>
      <rPr>
        <b/>
        <i/>
        <sz val="11"/>
        <rFont val="Calibri"/>
        <family val="2"/>
      </rPr>
      <t xml:space="preserve">bordered </t>
    </r>
    <r>
      <rPr>
        <sz val="11"/>
        <rFont val="Calibri"/>
        <family val="2"/>
        <scheme val="minor"/>
      </rPr>
      <t>blank cell at column N, no explanations are required'?</t>
    </r>
  </si>
  <si>
    <r>
      <t> </t>
    </r>
    <r>
      <rPr>
        <sz val="11"/>
        <rFont val="Calibri"/>
        <family val="2"/>
      </rPr>
      <t xml:space="preserve">Please could you provide some examples in real world to demonstrate the magnitude of the mis-alignment. In general we would prefer not to provide an overwrite capability, as it would add further complexity to the sheets. Regarding the margin on floating debt, is this not something that could be captured by the "Rate for use" input in tab </t>
    </r>
    <r>
      <rPr>
        <i/>
        <sz val="11"/>
        <rFont val="Calibri"/>
        <family val="2"/>
      </rPr>
      <t>F6</t>
    </r>
    <r>
      <rPr>
        <sz val="11"/>
        <rFont val="Calibri"/>
        <family val="2"/>
      </rPr>
      <t xml:space="preserve"> column W? The input here is added onto the reference rate in </t>
    </r>
    <r>
      <rPr>
        <i/>
        <sz val="11"/>
        <rFont val="Calibri"/>
        <family val="2"/>
      </rPr>
      <t>F4 - Floating Rate Debt</t>
    </r>
    <r>
      <rPr>
        <sz val="11"/>
        <rFont val="Calibri"/>
        <family val="2"/>
      </rPr>
      <t xml:space="preserve"> "Floating rate time weighted" section, columns CN:DE.</t>
    </r>
  </si>
  <si>
    <r>
      <t xml:space="preserve">We think that the current wording is a little unhelpful and would suggest the following instead:
9.8.3 "In accordance with the requirements of paragraph 9.8.2 of Special Condition 9.8 (Tax Reconciliation assurance statement), the Directors of [licensee] (‘the licensee”) hereby certify that for the Regulatory Year [Regulatory Year t-2], in their opinion:
a) the values reported in the Tax Reconciliation template accurately reflect the adjustments captured in the </t>
    </r>
    <r>
      <rPr>
        <strike/>
        <sz val="9.35"/>
        <rFont val="Calibri"/>
        <family val="2"/>
      </rPr>
      <t>reconciliation of the</t>
    </r>
    <r>
      <rPr>
        <sz val="11"/>
        <rFont val="Calibri"/>
        <family val="2"/>
        <scheme val="minor"/>
      </rPr>
      <t xml:space="preserve"> licensee’s </t>
    </r>
    <r>
      <rPr>
        <strike/>
        <sz val="11"/>
        <rFont val="Calibri"/>
        <family val="2"/>
        <scheme val="minor"/>
      </rPr>
      <t>adjusted</t>
    </r>
    <r>
      <rPr>
        <sz val="11"/>
        <rFont val="Calibri"/>
        <family val="2"/>
        <scheme val="minor"/>
      </rPr>
      <t xml:space="preserve"> Actual Corporation Tax Liability as shown in the licensee’s Company Tax Return (CT600);</t>
    </r>
  </si>
  <si>
    <t xml:space="preserve">We recommend this point to be raised next year in the working group. We expect totex in row 148 to be the sum of all expenditure per accounts less any non-regulatory totex adjustments. Presumably, this value should also match with the totex figure in RRP ((similar to most other sectors), on row 15 of tab 2.1. The adjustments in rows 152 onwards should be to remove non-totex items such as Passthrough costs, innovation and other adjustments to reconcile to PCFM totex. </t>
  </si>
  <si>
    <t>Row references in PCFM are different for different sectors, therefore we provided a reference to specific location i.e. "tax allowance section" of the Finance&amp;Tax sheet  that companies should be looking to obtain necessary data. Deleted PCFM reference from rows 18-19 in column G, as it is no longer required</t>
  </si>
  <si>
    <t>See response to issue #33, below. It is acceptable for the CT600 values to be allocated between the four networks on R8a in each of Cadent's licensee-specific RFPR submissions.</t>
  </si>
  <si>
    <t>Having discussed this with SGN and considered the feedback received, we consider that a more appropriate proxy for the CT600 values is the latest dry run PCFM as it will contain the most up-to-date totex and allowance values in it. The latest PCFM will not be directly comparable with the revenue figure in the CT600 due to timing differences however, this can and should be explained by networks in the commentary and on the face of the template. The suggestion of a hybrid of two source PCFMs could be less transparent and potentially confusing for users of the template, as such we propose to change the source PCFM back to the latest dry run PCFM and will update the guidance accordingly.</t>
  </si>
  <si>
    <t>Please read our response to issue # 47</t>
  </si>
  <si>
    <t>See response to issue # 36. This has now been reverted to state that the latest PCFM should be used as the source for R8a. Where there are timing differences in the revenue value, this should be explained by networks  on R8a and in the commentary.</t>
  </si>
  <si>
    <t>Agree, amendment made. See also response to issue #38</t>
  </si>
  <si>
    <t>Amendment made, see response to issue # 8</t>
  </si>
  <si>
    <t>See response to issue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</si>
</sst>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37" x14ac:knownFonts="1">
    <font>
      <sz val="11"/>
      <color theme="1"/>
      <name val="Calibri"/>
      <family val="2"/>
      <scheme val="minor"/>
    </font>
    <font>
      <sz val="11"/>
      <color theme="1"/>
      <name val="Calibri"/>
      <family val="2"/>
      <scheme val="minor"/>
    </font>
    <font>
      <sz val="10"/>
      <name val="Verdana"/>
      <family val="2"/>
    </font>
    <font>
      <b/>
      <sz val="10"/>
      <name val="Verdana"/>
      <family val="2"/>
    </font>
    <font>
      <i/>
      <sz val="10"/>
      <name val="Verdana"/>
      <family val="2"/>
    </font>
    <font>
      <b/>
      <i/>
      <sz val="10"/>
      <name val="Verdana"/>
      <family val="2"/>
    </font>
    <font>
      <sz val="10"/>
      <color theme="1"/>
      <name val="Arial"/>
      <family val="2"/>
    </font>
    <font>
      <sz val="11"/>
      <name val="Calibri"/>
      <family val="2"/>
      <scheme val="minor"/>
    </font>
    <font>
      <sz val="11"/>
      <color theme="1"/>
      <name val="Verdana"/>
      <family val="2"/>
    </font>
    <font>
      <sz val="11"/>
      <color rgb="FF000000"/>
      <name val="Calibri"/>
      <family val="2"/>
      <scheme val="minor"/>
    </font>
    <font>
      <i/>
      <sz val="11"/>
      <color theme="1"/>
      <name val="Calibri"/>
      <family val="2"/>
    </font>
    <font>
      <sz val="10"/>
      <color rgb="FF000000"/>
      <name val="Verdana"/>
      <family val="2"/>
    </font>
    <font>
      <sz val="11"/>
      <name val="Calibri"/>
      <family val="2"/>
    </font>
    <font>
      <u/>
      <sz val="10"/>
      <name val="Verdana"/>
      <family val="2"/>
    </font>
    <font>
      <b/>
      <sz val="8.5"/>
      <name val="Verdana"/>
      <family val="2"/>
      <charset val="204"/>
    </font>
    <font>
      <b/>
      <sz val="11"/>
      <color theme="1"/>
      <name val="Calibri"/>
      <family val="2"/>
      <charset val="204"/>
      <scheme val="minor"/>
    </font>
    <font>
      <b/>
      <sz val="9.35"/>
      <color theme="1"/>
      <name val="Calibri"/>
      <family val="2"/>
      <charset val="204"/>
    </font>
    <font>
      <sz val="10"/>
      <color theme="1"/>
      <name val="Verdana"/>
      <family val="2"/>
    </font>
    <font>
      <b/>
      <sz val="10"/>
      <color theme="1"/>
      <name val="Verdana"/>
      <family val="2"/>
    </font>
    <font>
      <sz val="10"/>
      <color rgb="FFFF0000"/>
      <name val="Verdana"/>
      <family val="2"/>
    </font>
    <font>
      <b/>
      <sz val="11"/>
      <color theme="1"/>
      <name val="Calibri"/>
      <family val="2"/>
      <scheme val="minor"/>
    </font>
    <font>
      <sz val="8"/>
      <name val="Calibri"/>
      <family val="2"/>
      <scheme val="minor"/>
    </font>
    <font>
      <sz val="10"/>
      <name val="Verdana"/>
      <family val="2"/>
    </font>
    <font>
      <b/>
      <sz val="10"/>
      <color rgb="FF000000"/>
      <name val="Verdana"/>
      <family val="2"/>
    </font>
    <font>
      <i/>
      <sz val="9.35"/>
      <color rgb="FFFF0000"/>
      <name val="Calibri"/>
      <family val="2"/>
    </font>
    <font>
      <i/>
      <sz val="10"/>
      <color rgb="FFFF0000"/>
      <name val="Verdana"/>
      <family val="2"/>
    </font>
    <font>
      <i/>
      <strike/>
      <sz val="10"/>
      <name val="Verdana"/>
      <family val="2"/>
    </font>
    <font>
      <strike/>
      <sz val="10"/>
      <name val="Verdana"/>
      <family val="2"/>
    </font>
    <font>
      <i/>
      <sz val="11"/>
      <color theme="1"/>
      <name val="Calibri"/>
      <family val="2"/>
      <scheme val="minor"/>
    </font>
    <font>
      <sz val="11"/>
      <color rgb="FF000000"/>
      <name val="Calibri"/>
      <family val="2"/>
    </font>
    <font>
      <sz val="11"/>
      <color theme="1"/>
      <name val="Calibri"/>
      <family val="2"/>
    </font>
    <font>
      <b/>
      <sz val="11"/>
      <color theme="1"/>
      <name val="Calibri"/>
      <family val="2"/>
    </font>
    <font>
      <b/>
      <sz val="11"/>
      <name val="Calibri"/>
      <family val="2"/>
    </font>
    <font>
      <b/>
      <i/>
      <sz val="11"/>
      <name val="Calibri"/>
      <family val="2"/>
    </font>
    <font>
      <i/>
      <sz val="11"/>
      <name val="Calibri"/>
      <family val="2"/>
    </font>
    <font>
      <strike/>
      <sz val="9.35"/>
      <name val="Calibri"/>
      <family val="2"/>
    </font>
    <font>
      <strike/>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D6DCE4"/>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bottom/>
      <diagonal/>
    </border>
    <border>
      <left style="thin">
        <color indexed="64"/>
      </left>
      <right/>
      <top style="thin">
        <color indexed="64"/>
      </top>
      <bottom/>
      <diagonal/>
    </border>
    <border>
      <left style="thin">
        <color auto="1"/>
      </left>
      <right style="thin">
        <color auto="1"/>
      </right>
      <top/>
      <bottom/>
      <diagonal/>
    </border>
    <border>
      <left/>
      <right style="medium">
        <color indexed="64"/>
      </right>
      <top/>
      <bottom style="medium">
        <color indexed="64"/>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7">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7" fillId="0" borderId="0"/>
    <xf numFmtId="9" fontId="1" fillId="0" borderId="0" applyFont="0" applyFill="0" applyBorder="0" applyAlignment="0" applyProtection="0"/>
    <xf numFmtId="164" fontId="1" fillId="0" borderId="0" applyFont="0" applyFill="0" applyBorder="0" applyAlignment="0" applyProtection="0"/>
  </cellStyleXfs>
  <cellXfs count="228">
    <xf numFmtId="0" fontId="0" fillId="0" borderId="0" xfId="0"/>
    <xf numFmtId="0" fontId="1" fillId="2" borderId="1" xfId="1" applyFill="1" applyBorder="1" applyAlignment="1">
      <alignment vertical="center"/>
    </xf>
    <xf numFmtId="0" fontId="2" fillId="2" borderId="1" xfId="1" applyFont="1" applyFill="1" applyBorder="1" applyAlignment="1">
      <alignment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0" borderId="1" xfId="0" applyBorder="1" applyAlignment="1">
      <alignment vertical="top" wrapText="1"/>
    </xf>
    <xf numFmtId="0" fontId="0" fillId="2" borderId="1" xfId="0" applyFill="1" applyBorder="1" applyAlignment="1">
      <alignment wrapText="1"/>
    </xf>
    <xf numFmtId="0" fontId="0" fillId="2" borderId="2" xfId="0" applyFill="1" applyBorder="1" applyAlignment="1">
      <alignment horizontal="left"/>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0" fillId="2" borderId="0" xfId="0" applyFill="1" applyAlignment="1">
      <alignment vertical="center"/>
    </xf>
    <xf numFmtId="0" fontId="0" fillId="0" borderId="3" xfId="0" applyBorder="1" applyAlignment="1">
      <alignment horizontal="left" vertical="top" wrapText="1" indent="1"/>
    </xf>
    <xf numFmtId="0" fontId="0" fillId="0" borderId="3" xfId="0" applyBorder="1" applyAlignment="1">
      <alignment vertical="center" wrapText="1"/>
    </xf>
    <xf numFmtId="0" fontId="0" fillId="0" borderId="1" xfId="0" applyBorder="1" applyAlignment="1">
      <alignment vertical="center" wrapText="1"/>
    </xf>
    <xf numFmtId="0" fontId="6" fillId="2" borderId="1" xfId="0" applyFont="1" applyFill="1" applyBorder="1" applyAlignment="1">
      <alignment vertical="center" wrapText="1"/>
    </xf>
    <xf numFmtId="0" fontId="0" fillId="0" borderId="1" xfId="0" applyBorder="1" applyAlignment="1">
      <alignment vertical="center"/>
    </xf>
    <xf numFmtId="0" fontId="2" fillId="0" borderId="1" xfId="0" applyFont="1" applyBorder="1" applyAlignment="1">
      <alignment horizontal="left" vertical="center" wrapText="1"/>
    </xf>
    <xf numFmtId="0" fontId="2" fillId="2" borderId="1" xfId="0" applyFont="1" applyFill="1" applyBorder="1" applyAlignment="1">
      <alignment wrapText="1"/>
    </xf>
    <xf numFmtId="0" fontId="0" fillId="2" borderId="1" xfId="0" applyFill="1" applyBorder="1"/>
    <xf numFmtId="0" fontId="0" fillId="0" borderId="1" xfId="0" applyBorder="1" applyAlignment="1">
      <alignment wrapText="1"/>
    </xf>
    <xf numFmtId="0" fontId="0" fillId="0" borderId="1" xfId="0" applyBorder="1" applyAlignment="1">
      <alignment horizontal="left" vertical="center" wrapText="1"/>
    </xf>
    <xf numFmtId="0" fontId="7" fillId="0" borderId="1" xfId="0" applyFont="1" applyBorder="1" applyAlignment="1">
      <alignment horizontal="left" vertical="top" wrapText="1"/>
    </xf>
    <xf numFmtId="0" fontId="9" fillId="0" borderId="1" xfId="0" applyFont="1" applyBorder="1" applyAlignment="1">
      <alignment vertical="center" wrapText="1"/>
    </xf>
    <xf numFmtId="0" fontId="2" fillId="2" borderId="0" xfId="0" applyFont="1" applyFill="1" applyAlignment="1">
      <alignment vertical="center"/>
    </xf>
    <xf numFmtId="0" fontId="0" fillId="2" borderId="0" xfId="0" applyFill="1"/>
    <xf numFmtId="0" fontId="8" fillId="0" borderId="1" xfId="0" applyFont="1" applyBorder="1" applyAlignment="1">
      <alignment horizontal="left" vertical="top" wrapText="1"/>
    </xf>
    <xf numFmtId="0" fontId="2" fillId="0" borderId="1" xfId="0" quotePrefix="1" applyFont="1" applyBorder="1" applyAlignment="1">
      <alignment vertical="center" wrapText="1"/>
    </xf>
    <xf numFmtId="0" fontId="2" fillId="0" borderId="1" xfId="0" applyFont="1" applyBorder="1" applyAlignment="1">
      <alignment vertical="center"/>
    </xf>
    <xf numFmtId="0" fontId="0" fillId="0" borderId="0" xfId="0" applyAlignment="1">
      <alignment vertical="center"/>
    </xf>
    <xf numFmtId="0" fontId="2" fillId="2" borderId="1" xfId="0" quotePrefix="1" applyFont="1" applyFill="1" applyBorder="1" applyAlignment="1">
      <alignment vertical="center" wrapText="1"/>
    </xf>
    <xf numFmtId="0" fontId="8" fillId="0" borderId="1" xfId="0" applyFont="1" applyBorder="1" applyAlignment="1">
      <alignment vertical="top" wrapText="1"/>
    </xf>
    <xf numFmtId="0" fontId="0" fillId="0" borderId="0" xfId="0" applyAlignment="1">
      <alignment wrapText="1"/>
    </xf>
    <xf numFmtId="0" fontId="6" fillId="2" borderId="1" xfId="0" applyFont="1" applyFill="1" applyBorder="1" applyAlignment="1">
      <alignment wrapText="1"/>
    </xf>
    <xf numFmtId="0" fontId="0" fillId="2" borderId="2" xfId="0"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0" borderId="2" xfId="0" applyFont="1" applyBorder="1" applyAlignment="1">
      <alignment vertical="center" wrapText="1"/>
    </xf>
    <xf numFmtId="0" fontId="0" fillId="2" borderId="2" xfId="0" applyFill="1" applyBorder="1" applyAlignment="1">
      <alignment wrapText="1"/>
    </xf>
    <xf numFmtId="0" fontId="0" fillId="2" borderId="2" xfId="0" applyFill="1" applyBorder="1"/>
    <xf numFmtId="0" fontId="0" fillId="2" borderId="4" xfId="0" applyFill="1" applyBorder="1" applyAlignment="1">
      <alignment vertical="center"/>
    </xf>
    <xf numFmtId="0" fontId="2" fillId="2" borderId="4" xfId="0" applyFont="1" applyFill="1" applyBorder="1" applyAlignment="1">
      <alignment vertical="center"/>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0" fillId="2" borderId="4" xfId="0" applyFill="1" applyBorder="1" applyAlignment="1">
      <alignment wrapText="1"/>
    </xf>
    <xf numFmtId="0" fontId="10" fillId="5" borderId="0" xfId="0" applyFont="1" applyFill="1" applyAlignment="1">
      <alignment vertical="center" wrapText="1"/>
    </xf>
    <xf numFmtId="0" fontId="0" fillId="2" borderId="4" xfId="0" applyFill="1" applyBorder="1"/>
    <xf numFmtId="0" fontId="0" fillId="0" borderId="1" xfId="0" applyBorder="1"/>
    <xf numFmtId="0" fontId="0" fillId="0" borderId="0" xfId="0" applyAlignment="1" applyProtection="1">
      <alignment horizontal="left" vertical="center" wrapText="1"/>
      <protection locked="0"/>
    </xf>
    <xf numFmtId="0" fontId="2" fillId="6" borderId="1" xfId="0" applyFont="1" applyFill="1" applyBorder="1" applyAlignment="1">
      <alignment vertical="center" wrapText="1"/>
    </xf>
    <xf numFmtId="0" fontId="11" fillId="6" borderId="1" xfId="0" applyFont="1" applyFill="1" applyBorder="1" applyAlignment="1">
      <alignment vertical="center"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0" borderId="5" xfId="0" applyBorder="1" applyAlignment="1">
      <alignment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6" xfId="0" applyFont="1" applyFill="1" applyBorder="1" applyAlignment="1">
      <alignment horizontal="center" vertical="center" wrapText="1"/>
    </xf>
    <xf numFmtId="0" fontId="0" fillId="0" borderId="1" xfId="0" applyBorder="1" applyAlignment="1">
      <alignment horizontal="left"/>
    </xf>
    <xf numFmtId="0" fontId="0" fillId="0" borderId="5" xfId="0" applyBorder="1" applyAlignment="1">
      <alignment wrapText="1"/>
    </xf>
    <xf numFmtId="0" fontId="6" fillId="0" borderId="1" xfId="0" applyFont="1" applyBorder="1" applyAlignment="1">
      <alignment wrapText="1"/>
    </xf>
    <xf numFmtId="0" fontId="1" fillId="0" borderId="1" xfId="0" applyFont="1" applyBorder="1" applyAlignment="1">
      <alignment vertical="center" wrapText="1"/>
    </xf>
    <xf numFmtId="0" fontId="0" fillId="5" borderId="5" xfId="0" applyFill="1" applyBorder="1" applyAlignment="1">
      <alignment wrapText="1"/>
    </xf>
    <xf numFmtId="0" fontId="2" fillId="2" borderId="5" xfId="0" quotePrefix="1" applyFont="1" applyFill="1" applyBorder="1" applyAlignment="1">
      <alignment vertical="top" wrapText="1"/>
    </xf>
    <xf numFmtId="0" fontId="0" fillId="2" borderId="0" xfId="0" applyFill="1" applyAlignment="1">
      <alignment wrapText="1"/>
    </xf>
    <xf numFmtId="0" fontId="2" fillId="2" borderId="5" xfId="0" applyFont="1" applyFill="1" applyBorder="1" applyAlignment="1">
      <alignment vertical="top" wrapText="1"/>
    </xf>
    <xf numFmtId="0" fontId="12" fillId="0" borderId="1" xfId="0" applyFont="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5" xfId="0" applyBorder="1" applyAlignment="1">
      <alignment horizontal="left"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wrapText="1"/>
    </xf>
    <xf numFmtId="0" fontId="4" fillId="5" borderId="5" xfId="0" applyFont="1" applyFill="1" applyBorder="1" applyAlignment="1">
      <alignment vertical="center" wrapText="1"/>
    </xf>
    <xf numFmtId="0" fontId="4" fillId="2" borderId="5" xfId="0" applyFont="1" applyFill="1" applyBorder="1" applyAlignment="1">
      <alignment vertical="center" wrapText="1"/>
    </xf>
    <xf numFmtId="0" fontId="8" fillId="0" borderId="2"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wrapText="1"/>
    </xf>
    <xf numFmtId="0" fontId="0" fillId="2" borderId="5" xfId="0" applyFill="1" applyBorder="1" applyAlignment="1">
      <alignment wrapText="1"/>
    </xf>
    <xf numFmtId="0" fontId="0" fillId="0" borderId="1" xfId="0"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wrapText="1"/>
    </xf>
    <xf numFmtId="0" fontId="0" fillId="2" borderId="2" xfId="0" applyFill="1" applyBorder="1" applyAlignment="1">
      <alignment vertical="center" wrapText="1"/>
    </xf>
    <xf numFmtId="0" fontId="2" fillId="2" borderId="5" xfId="0" applyFont="1" applyFill="1" applyBorder="1" applyAlignment="1">
      <alignment vertical="center" wrapText="1"/>
    </xf>
    <xf numFmtId="0" fontId="12" fillId="0" borderId="1" xfId="0" applyFont="1" applyBorder="1" applyAlignment="1">
      <alignment vertical="center"/>
    </xf>
    <xf numFmtId="0" fontId="0" fillId="3" borderId="1" xfId="0" applyFill="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5" xfId="0" applyFont="1" applyBorder="1" applyAlignment="1">
      <alignment vertical="center" wrapText="1"/>
    </xf>
    <xf numFmtId="0" fontId="2" fillId="2" borderId="5" xfId="0" applyFont="1" applyFill="1" applyBorder="1" applyAlignment="1">
      <alignment horizontal="center" vertical="center"/>
    </xf>
    <xf numFmtId="0" fontId="4" fillId="2" borderId="1" xfId="0" applyFont="1" applyFill="1" applyBorder="1" applyAlignment="1">
      <alignment vertical="center" wrapText="1"/>
    </xf>
    <xf numFmtId="0" fontId="13" fillId="0" borderId="1" xfId="0" applyFont="1" applyBorder="1" applyAlignment="1">
      <alignment vertical="center"/>
    </xf>
    <xf numFmtId="0" fontId="3" fillId="0" borderId="1" xfId="0" applyFont="1" applyBorder="1" applyAlignment="1">
      <alignment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164" fontId="2" fillId="0" borderId="1" xfId="3"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left" vertical="center" wrapText="1"/>
    </xf>
    <xf numFmtId="165" fontId="2" fillId="2" borderId="1" xfId="2" applyNumberFormat="1" applyFont="1" applyFill="1" applyBorder="1" applyAlignment="1">
      <alignment horizontal="center" vertical="center" wrapText="1"/>
    </xf>
    <xf numFmtId="0" fontId="2" fillId="2" borderId="1" xfId="1" applyFont="1" applyFill="1" applyBorder="1" applyAlignment="1">
      <alignment vertical="center"/>
    </xf>
    <xf numFmtId="0" fontId="1" fillId="2" borderId="1" xfId="1" applyFill="1" applyBorder="1" applyAlignment="1">
      <alignment vertical="center" wrapText="1"/>
    </xf>
    <xf numFmtId="0" fontId="1" fillId="2" borderId="1" xfId="1" applyFill="1" applyBorder="1" applyAlignment="1">
      <alignment vertical="top" wrapText="1"/>
    </xf>
    <xf numFmtId="0" fontId="2" fillId="0" borderId="1" xfId="1" applyFont="1" applyBorder="1" applyAlignment="1">
      <alignment horizontal="left" vertical="center" wrapText="1"/>
    </xf>
    <xf numFmtId="0" fontId="2" fillId="0" borderId="1" xfId="1" applyFont="1" applyBorder="1" applyAlignment="1">
      <alignment vertical="center"/>
    </xf>
    <xf numFmtId="0" fontId="7" fillId="2" borderId="1" xfId="1" applyFont="1" applyFill="1" applyBorder="1" applyAlignment="1">
      <alignment vertical="center" wrapText="1"/>
    </xf>
    <xf numFmtId="0" fontId="1" fillId="0" borderId="1" xfId="1" applyBorder="1" applyAlignment="1">
      <alignment vertical="center" wrapText="1"/>
    </xf>
    <xf numFmtId="0" fontId="7" fillId="0" borderId="1" xfId="1" applyFont="1" applyBorder="1" applyAlignment="1">
      <alignment vertical="center" wrapText="1"/>
    </xf>
    <xf numFmtId="0" fontId="2" fillId="0" borderId="1" xfId="1" applyFont="1" applyBorder="1" applyAlignment="1">
      <alignment vertical="center" wrapText="1"/>
    </xf>
    <xf numFmtId="0" fontId="1" fillId="2" borderId="1" xfId="1" applyFill="1" applyBorder="1" applyAlignment="1">
      <alignment wrapText="1"/>
    </xf>
    <xf numFmtId="0" fontId="2" fillId="2" borderId="1" xfId="1" applyFont="1" applyFill="1" applyBorder="1" applyAlignment="1">
      <alignment horizontal="left" vertical="center" wrapText="1"/>
    </xf>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xf>
    <xf numFmtId="0" fontId="2" fillId="2" borderId="1" xfId="1" applyFont="1" applyFill="1" applyBorder="1" applyAlignment="1">
      <alignment horizontal="center" vertical="center"/>
    </xf>
    <xf numFmtId="0" fontId="1" fillId="0" borderId="1" xfId="1" applyBorder="1" applyAlignment="1">
      <alignment vertical="center"/>
    </xf>
    <xf numFmtId="0" fontId="2" fillId="0" borderId="1" xfId="1" applyFont="1" applyBorder="1" applyAlignment="1">
      <alignment vertical="top" wrapText="1"/>
    </xf>
    <xf numFmtId="0" fontId="2" fillId="0" borderId="1" xfId="1" quotePrefix="1" applyFont="1" applyBorder="1" applyAlignment="1">
      <alignment vertical="center" wrapText="1"/>
    </xf>
    <xf numFmtId="0" fontId="3" fillId="0" borderId="1" xfId="1" applyFont="1" applyBorder="1" applyAlignment="1">
      <alignment horizontal="center" vertical="center" wrapText="1"/>
    </xf>
    <xf numFmtId="0" fontId="17" fillId="2" borderId="1" xfId="4" applyFill="1" applyBorder="1" applyAlignment="1">
      <alignment vertical="center"/>
    </xf>
    <xf numFmtId="0" fontId="2" fillId="2" borderId="1" xfId="4" applyFont="1" applyFill="1" applyBorder="1" applyAlignment="1">
      <alignment vertical="center" wrapText="1"/>
    </xf>
    <xf numFmtId="0" fontId="17" fillId="2" borderId="1" xfId="4" applyFill="1" applyBorder="1" applyAlignment="1">
      <alignment vertical="center" wrapText="1"/>
    </xf>
    <xf numFmtId="0" fontId="3" fillId="4" borderId="1"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9" fillId="0" borderId="1" xfId="1" applyFont="1" applyBorder="1" applyAlignment="1">
      <alignment vertical="center" wrapText="1"/>
    </xf>
    <xf numFmtId="0" fontId="2" fillId="0" borderId="1" xfId="1" applyFont="1" applyBorder="1" applyAlignment="1">
      <alignment wrapText="1"/>
    </xf>
    <xf numFmtId="0" fontId="1" fillId="0" borderId="1" xfId="1" applyBorder="1" applyAlignment="1">
      <alignment wrapText="1"/>
    </xf>
    <xf numFmtId="0" fontId="4" fillId="2" borderId="1" xfId="1" applyFont="1" applyFill="1" applyBorder="1" applyAlignment="1">
      <alignment vertical="center"/>
    </xf>
    <xf numFmtId="0" fontId="4" fillId="2" borderId="1" xfId="1" applyFont="1" applyFill="1" applyBorder="1" applyAlignment="1">
      <alignment vertical="center" wrapText="1"/>
    </xf>
    <xf numFmtId="0" fontId="3" fillId="0" borderId="1" xfId="1" applyFont="1" applyBorder="1" applyAlignment="1">
      <alignment vertical="center" wrapText="1"/>
    </xf>
    <xf numFmtId="0" fontId="13" fillId="0" borderId="1" xfId="1" applyFont="1" applyBorder="1" applyAlignment="1">
      <alignment vertical="center"/>
    </xf>
    <xf numFmtId="0" fontId="2" fillId="5" borderId="1" xfId="1" applyFont="1" applyFill="1" applyBorder="1" applyAlignment="1">
      <alignment horizontal="left" vertical="center" wrapText="1"/>
    </xf>
    <xf numFmtId="0" fontId="2" fillId="6" borderId="1" xfId="1" applyFont="1" applyFill="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vertical="center"/>
    </xf>
    <xf numFmtId="0" fontId="2" fillId="2" borderId="1" xfId="1" quotePrefix="1" applyFont="1" applyFill="1" applyBorder="1" applyAlignment="1">
      <alignment horizontal="left" vertical="center" wrapText="1"/>
    </xf>
    <xf numFmtId="0" fontId="4" fillId="2" borderId="1" xfId="1" applyFont="1" applyFill="1" applyBorder="1" applyAlignment="1">
      <alignment horizontal="left" vertical="center" wrapText="1"/>
    </xf>
    <xf numFmtId="165" fontId="2" fillId="2" borderId="1" xfId="5" applyNumberFormat="1" applyFont="1" applyFill="1" applyBorder="1" applyAlignment="1">
      <alignment horizontal="center" vertical="center" wrapText="1"/>
    </xf>
    <xf numFmtId="0" fontId="2" fillId="2" borderId="1" xfId="1" quotePrefix="1" applyFont="1"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horizontal="left" wrapText="1"/>
    </xf>
    <xf numFmtId="0" fontId="23" fillId="8" borderId="1" xfId="0" applyFont="1" applyFill="1" applyBorder="1" applyAlignment="1">
      <alignment horizontal="center" vertical="center" wrapText="1"/>
    </xf>
    <xf numFmtId="0" fontId="2" fillId="0" borderId="2" xfId="1" applyFont="1" applyBorder="1" applyAlignment="1">
      <alignment vertical="center"/>
    </xf>
    <xf numFmtId="0" fontId="2" fillId="2" borderId="2" xfId="1" applyFont="1" applyFill="1" applyBorder="1" applyAlignment="1">
      <alignment vertical="center"/>
    </xf>
    <xf numFmtId="0" fontId="2" fillId="0" borderId="4" xfId="1" applyFont="1" applyBorder="1" applyAlignment="1">
      <alignment vertical="center"/>
    </xf>
    <xf numFmtId="0" fontId="2" fillId="2" borderId="4" xfId="1" applyFont="1" applyFill="1" applyBorder="1" applyAlignment="1">
      <alignment vertical="center"/>
    </xf>
    <xf numFmtId="0" fontId="2" fillId="0" borderId="8" xfId="1" applyFont="1" applyBorder="1" applyAlignment="1">
      <alignment vertical="center"/>
    </xf>
    <xf numFmtId="0" fontId="2" fillId="2" borderId="0" xfId="1" applyFont="1" applyFill="1" applyAlignment="1">
      <alignment vertical="center"/>
    </xf>
    <xf numFmtId="0" fontId="7" fillId="2" borderId="1" xfId="0" applyFont="1" applyFill="1" applyBorder="1" applyAlignment="1">
      <alignment wrapText="1"/>
    </xf>
    <xf numFmtId="0" fontId="7" fillId="2" borderId="1" xfId="0" applyFont="1" applyFill="1" applyBorder="1" applyAlignment="1">
      <alignment vertical="center"/>
    </xf>
    <xf numFmtId="0" fontId="7" fillId="2" borderId="1" xfId="0" applyFont="1" applyFill="1" applyBorder="1"/>
    <xf numFmtId="0" fontId="17" fillId="5" borderId="1" xfId="0" applyFont="1" applyFill="1" applyBorder="1" applyAlignment="1">
      <alignment vertical="center"/>
    </xf>
    <xf numFmtId="0" fontId="11" fillId="5" borderId="1" xfId="0" applyFont="1" applyFill="1" applyBorder="1" applyAlignment="1">
      <alignment vertical="center" wrapText="1"/>
    </xf>
    <xf numFmtId="0" fontId="17" fillId="0" borderId="1" xfId="0" applyFont="1" applyBorder="1" applyAlignment="1">
      <alignment vertical="center" wrapText="1"/>
    </xf>
    <xf numFmtId="0" fontId="29" fillId="0" borderId="1" xfId="0" applyFont="1" applyBorder="1" applyAlignment="1">
      <alignment vertical="center" wrapText="1"/>
    </xf>
    <xf numFmtId="0" fontId="12" fillId="5" borderId="9" xfId="0" applyFont="1" applyFill="1" applyBorder="1" applyAlignment="1">
      <alignment vertical="center"/>
    </xf>
    <xf numFmtId="0" fontId="12" fillId="5" borderId="9" xfId="0" applyFont="1" applyFill="1" applyBorder="1" applyAlignment="1">
      <alignment vertical="center" wrapText="1"/>
    </xf>
    <xf numFmtId="0" fontId="7" fillId="0" borderId="1" xfId="0" applyFont="1" applyBorder="1" applyAlignment="1">
      <alignment vertical="center" wrapText="1"/>
    </xf>
    <xf numFmtId="0" fontId="30" fillId="0" borderId="9" xfId="0" applyFont="1" applyBorder="1" applyAlignment="1">
      <alignment vertical="center" wrapText="1"/>
    </xf>
    <xf numFmtId="0" fontId="22" fillId="0" borderId="1" xfId="0" applyFont="1" applyBorder="1" applyAlignment="1">
      <alignment wrapText="1"/>
    </xf>
    <xf numFmtId="0" fontId="0" fillId="0" borderId="1" xfId="0"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7" fillId="0" borderId="1" xfId="1" applyFont="1" applyBorder="1" applyAlignment="1">
      <alignment horizontal="left" vertical="top" wrapText="1"/>
    </xf>
    <xf numFmtId="0" fontId="0" fillId="0" borderId="1" xfId="0" applyBorder="1" applyAlignment="1">
      <alignment horizontal="center" vertical="top"/>
    </xf>
    <xf numFmtId="0" fontId="7" fillId="2" borderId="1" xfId="1" applyFont="1" applyFill="1" applyBorder="1" applyAlignment="1">
      <alignment horizontal="left" vertical="top" wrapText="1"/>
    </xf>
    <xf numFmtId="0" fontId="19" fillId="2" borderId="1" xfId="1" applyFont="1" applyFill="1" applyBorder="1" applyAlignment="1">
      <alignment vertical="center" wrapText="1"/>
    </xf>
    <xf numFmtId="0" fontId="0" fillId="0" borderId="1" xfId="0" applyFill="1" applyBorder="1" applyAlignment="1">
      <alignment vertical="top" wrapText="1"/>
    </xf>
    <xf numFmtId="0" fontId="7"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left" vertical="top" wrapText="1"/>
    </xf>
    <xf numFmtId="0" fontId="0" fillId="0" borderId="1" xfId="0" applyFill="1" applyBorder="1"/>
    <xf numFmtId="0" fontId="0" fillId="0" borderId="1" xfId="0" applyFill="1" applyBorder="1" applyAlignment="1">
      <alignment wrapText="1"/>
    </xf>
    <xf numFmtId="0" fontId="0" fillId="0" borderId="0" xfId="0" applyFill="1"/>
    <xf numFmtId="0" fontId="0" fillId="0" borderId="0" xfId="0" applyBorder="1" applyAlignment="1">
      <alignment vertical="top" wrapText="1"/>
    </xf>
    <xf numFmtId="0" fontId="0" fillId="0" borderId="1" xfId="0" applyFill="1" applyBorder="1" applyAlignment="1">
      <alignment horizontal="left" vertical="top"/>
    </xf>
    <xf numFmtId="0" fontId="0" fillId="0" borderId="1" xfId="0" applyFill="1" applyBorder="1" applyAlignment="1">
      <alignment vertical="top"/>
    </xf>
    <xf numFmtId="0" fontId="7" fillId="0" borderId="1" xfId="0" applyFont="1" applyFill="1" applyBorder="1" applyAlignment="1">
      <alignment horizontal="left" vertical="top" wrapText="1"/>
    </xf>
    <xf numFmtId="0" fontId="7" fillId="0" borderId="1" xfId="1" applyFont="1" applyFill="1" applyBorder="1" applyAlignment="1">
      <alignment horizontal="left" vertical="top" wrapText="1"/>
    </xf>
    <xf numFmtId="0" fontId="0" fillId="0" borderId="1" xfId="0" quotePrefix="1" applyFill="1" applyBorder="1" applyAlignment="1">
      <alignment wrapText="1"/>
    </xf>
    <xf numFmtId="0" fontId="2" fillId="0" borderId="1" xfId="1" applyFont="1" applyFill="1" applyBorder="1" applyAlignment="1">
      <alignment horizontal="left" vertical="top" wrapText="1"/>
    </xf>
    <xf numFmtId="0" fontId="2" fillId="0" borderId="1" xfId="1" applyFont="1" applyFill="1" applyBorder="1" applyAlignment="1">
      <alignment vertical="top" wrapText="1"/>
    </xf>
    <xf numFmtId="0" fontId="0" fillId="0" borderId="0" xfId="0" applyFill="1" applyBorder="1"/>
    <xf numFmtId="0" fontId="3" fillId="4" borderId="1" xfId="1" applyFont="1" applyFill="1" applyBorder="1" applyAlignment="1">
      <alignment horizontal="center" wrapText="1"/>
    </xf>
    <xf numFmtId="0" fontId="0" fillId="0" borderId="1" xfId="0" applyBorder="1" applyAlignment="1">
      <alignment horizontal="center"/>
    </xf>
    <xf numFmtId="0" fontId="0" fillId="0" borderId="1" xfId="0" applyFill="1" applyBorder="1" applyAlignment="1">
      <alignment horizontal="center"/>
    </xf>
    <xf numFmtId="0" fontId="0" fillId="0" borderId="1" xfId="0" quotePrefix="1" applyFill="1" applyBorder="1" applyAlignment="1">
      <alignment horizontal="center" wrapText="1"/>
    </xf>
    <xf numFmtId="0" fontId="0" fillId="0" borderId="0" xfId="0" applyFill="1" applyBorder="1" applyAlignment="1">
      <alignment horizontal="center"/>
    </xf>
    <xf numFmtId="0" fontId="2"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0" fontId="2" fillId="0" borderId="1" xfId="1" applyFont="1" applyFill="1" applyBorder="1" applyAlignment="1">
      <alignment vertical="top"/>
    </xf>
    <xf numFmtId="0" fontId="2" fillId="0" borderId="1" xfId="0" quotePrefix="1" applyFont="1" applyFill="1" applyBorder="1" applyAlignment="1">
      <alignment horizontal="left" vertical="top"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7" fillId="0" borderId="1" xfId="0" applyFont="1" applyFill="1" applyBorder="1" applyAlignment="1">
      <alignment horizontal="center" vertical="top"/>
    </xf>
    <xf numFmtId="0" fontId="7" fillId="0" borderId="1" xfId="0" applyFont="1" applyFill="1" applyBorder="1" applyAlignment="1">
      <alignment horizontal="left" vertical="top"/>
    </xf>
    <xf numFmtId="0" fontId="7" fillId="0" borderId="1" xfId="0" applyFont="1" applyFill="1" applyBorder="1" applyAlignment="1">
      <alignment wrapText="1"/>
    </xf>
    <xf numFmtId="0" fontId="7" fillId="0" borderId="1" xfId="0" applyFont="1" applyFill="1" applyBorder="1"/>
    <xf numFmtId="0" fontId="7" fillId="0" borderId="1" xfId="0" quotePrefix="1"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vertical="center" wrapText="1"/>
    </xf>
    <xf numFmtId="0" fontId="7" fillId="0" borderId="0"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Border="1" applyAlignment="1">
      <alignment vertical="center" wrapText="1"/>
    </xf>
    <xf numFmtId="0" fontId="7" fillId="0" borderId="0" xfId="0" applyFont="1" applyFill="1" applyAlignment="1">
      <alignment vertical="top" wrapText="1"/>
    </xf>
    <xf numFmtId="0" fontId="0" fillId="0" borderId="0" xfId="0" applyAlignment="1">
      <alignment horizontal="center"/>
    </xf>
    <xf numFmtId="0" fontId="2" fillId="2" borderId="8" xfId="1" applyFont="1" applyFill="1" applyBorder="1" applyAlignment="1">
      <alignment vertical="center"/>
    </xf>
    <xf numFmtId="0" fontId="2" fillId="2" borderId="0" xfId="1" applyFont="1" applyFill="1" applyBorder="1" applyAlignment="1">
      <alignment vertical="center"/>
    </xf>
    <xf numFmtId="0" fontId="0" fillId="2" borderId="0" xfId="0" applyFill="1" applyBorder="1" applyAlignment="1">
      <alignment horizont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6" xfId="1" applyFont="1" applyFill="1" applyBorder="1" applyAlignment="1">
      <alignment vertical="center"/>
    </xf>
  </cellXfs>
  <cellStyles count="7">
    <cellStyle name="Currency 2" xfId="3" xr:uid="{2890E718-3A46-48FC-9356-17AB2C347932}"/>
    <cellStyle name="Currency 2 2" xfId="6" xr:uid="{6690D8F9-FA21-4928-976C-997B80E1A615}"/>
    <cellStyle name="Normal" xfId="0" builtinId="0"/>
    <cellStyle name="Normal 2" xfId="1" xr:uid="{453C6EB4-ADAA-4FA2-B6D2-4BD43541E7EA}"/>
    <cellStyle name="Normal 2 2" xfId="4" xr:uid="{C1D2EB8A-D79F-4C20-A35E-40FD8B19EBC5}"/>
    <cellStyle name="Percent" xfId="2" builtinId="5"/>
    <cellStyle name="Percent 2" xfId="5" xr:uid="{F84C7FDB-1E08-4407-840B-87DB2641E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896270</xdr:colOff>
      <xdr:row>0</xdr:row>
      <xdr:rowOff>672353</xdr:rowOff>
    </xdr:to>
    <xdr:pic>
      <xdr:nvPicPr>
        <xdr:cNvPr id="2" name="Picture 1" descr="image of the Ofgem logo" title="Ofgem logo">
          <a:extLst>
            <a:ext uri="{FF2B5EF4-FFF2-40B4-BE49-F238E27FC236}">
              <a16:creationId xmlns:a16="http://schemas.microsoft.com/office/drawing/2014/main" id="{B3E1B925-E2A5-4352-890D-70915D829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8651" cy="672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296195</xdr:colOff>
      <xdr:row>0</xdr:row>
      <xdr:rowOff>635560</xdr:rowOff>
    </xdr:to>
    <xdr:pic>
      <xdr:nvPicPr>
        <xdr:cNvPr id="2" name="Picture 1" descr="image of the Ofgem logo" title="Ofgem logo">
          <a:extLst>
            <a:ext uri="{FF2B5EF4-FFF2-40B4-BE49-F238E27FC236}">
              <a16:creationId xmlns:a16="http://schemas.microsoft.com/office/drawing/2014/main" id="{389C1E70-9AE9-4C34-9F1F-94AECDECB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128107" cy="638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1645570</xdr:colOff>
      <xdr:row>0</xdr:row>
      <xdr:rowOff>694764</xdr:rowOff>
    </xdr:to>
    <xdr:pic>
      <xdr:nvPicPr>
        <xdr:cNvPr id="2" name="Picture 1" descr="image of the Ofgem logo" title="Ofgem logo">
          <a:extLst>
            <a:ext uri="{FF2B5EF4-FFF2-40B4-BE49-F238E27FC236}">
              <a16:creationId xmlns:a16="http://schemas.microsoft.com/office/drawing/2014/main" id="{0CCA84F0-D9B6-4A71-A75E-D36F998C9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147157" cy="694764"/>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rporate Governance Filter View- Chiara/Lisa" id="{6897EB38-7E9C-4E61-915A-2BFA99726D73}"/>
</namedSheetViews>
</file>

<file path=xl/persons/person.xml><?xml version="1.0" encoding="utf-8"?>
<personList xmlns="http://schemas.microsoft.com/office/spreadsheetml/2018/threadedcomments" xmlns:x="http://schemas.openxmlformats.org/spreadsheetml/2006/main">
  <person displayName="David Simpson" id="{EE69D33F-B76E-4E96-8C83-ABF95E9C8861}" userId="S::David.Simpson@ofgem.gov.uk::0d70bff5-40e5-4b04-91d0-100936f5ad12" providerId="AD"/>
  <person displayName="Holland, David" id="{B7A89922-76F1-4432-8C9C-414192C1E900}" userId="S::Dholland@spenergynetworks.co.uk::61e27e84-ce40-4f2a-a55e-21d2220d95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00" dT="2022-04-29T12:11:45.42" personId="{B7A89922-76F1-4432-8C9C-414192C1E900}" id="{36546325-4282-4ADF-8A5F-C156628988E2}">
    <text>Changed back to open to align with the Ofgem response in column F</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3-06-23T10:14:14.63" personId="{EE69D33F-B76E-4E96-8C83-ABF95E9C8861}" id="{EB3B8A96-31F8-45AF-85AC-CD3E97824F34}">
    <text>note: the terms "Ofgem", "our" and "we" are used interchangeably in this document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8312-CA7B-47C4-BCFD-32481A6EE749}">
  <sheetPr>
    <pageSetUpPr autoPageBreaks="0"/>
  </sheetPr>
  <dimension ref="A1:Q721"/>
  <sheetViews>
    <sheetView zoomScale="85" zoomScaleNormal="85" workbookViewId="0">
      <pane ySplit="2" topLeftCell="A3" activePane="bottomLeft" state="frozen"/>
      <selection activeCell="E73" sqref="E73"/>
      <selection pane="bottomLeft" activeCell="C4" sqref="C4"/>
    </sheetView>
  </sheetViews>
  <sheetFormatPr defaultColWidth="10.453125" defaultRowHeight="13.5" x14ac:dyDescent="0.35"/>
  <cols>
    <col min="1" max="1" width="8.54296875" style="70" customWidth="1"/>
    <col min="2" max="2" width="11.1796875" style="70" customWidth="1"/>
    <col min="3" max="3" width="12.453125" style="71" customWidth="1"/>
    <col min="4" max="4" width="101.453125" style="11" customWidth="1"/>
    <col min="5" max="5" width="51" style="11" customWidth="1"/>
    <col min="6" max="6" width="46.81640625" style="100" customWidth="1"/>
    <col min="7" max="7" width="14.81640625" style="10" customWidth="1"/>
    <col min="8" max="8" width="61.81640625" style="10" customWidth="1"/>
    <col min="9" max="9" width="46.453125" style="10" customWidth="1"/>
    <col min="10" max="10" width="10.453125" style="10"/>
    <col min="11" max="16384" width="10.453125" style="27"/>
  </cols>
  <sheetData>
    <row r="1" spans="1:17" s="220" customFormat="1" ht="56.75" customHeight="1" x14ac:dyDescent="0.35"/>
    <row r="2" spans="1:17" ht="40.5" x14ac:dyDescent="0.35">
      <c r="A2" s="3" t="s">
        <v>52</v>
      </c>
      <c r="B2" s="3" t="s">
        <v>8</v>
      </c>
      <c r="C2" s="3" t="s">
        <v>9</v>
      </c>
      <c r="D2" s="3" t="s">
        <v>10</v>
      </c>
      <c r="E2" s="3" t="s">
        <v>11</v>
      </c>
      <c r="F2" s="4" t="s">
        <v>12</v>
      </c>
      <c r="G2" s="3" t="s">
        <v>13</v>
      </c>
      <c r="H2" s="153" t="s">
        <v>367</v>
      </c>
      <c r="I2" s="153" t="s">
        <v>141</v>
      </c>
      <c r="J2" s="3" t="s">
        <v>368</v>
      </c>
    </row>
    <row r="3" spans="1:17" s="14" customFormat="1" ht="43.5" x14ac:dyDescent="0.35">
      <c r="A3" s="5">
        <v>1</v>
      </c>
      <c r="B3" s="5" t="s">
        <v>7</v>
      </c>
      <c r="C3" s="6" t="s">
        <v>14</v>
      </c>
      <c r="D3" s="7" t="s">
        <v>331</v>
      </c>
      <c r="E3" s="8"/>
      <c r="F3" s="8"/>
      <c r="G3" s="9"/>
      <c r="H3" s="5"/>
      <c r="I3" s="5"/>
      <c r="J3" s="5"/>
    </row>
    <row r="4" spans="1:17" s="28" customFormat="1" ht="122" x14ac:dyDescent="0.35">
      <c r="A4" s="5">
        <f>A3+1</f>
        <v>2</v>
      </c>
      <c r="B4" s="10" t="s">
        <v>6</v>
      </c>
      <c r="C4" s="11" t="s">
        <v>16</v>
      </c>
      <c r="D4" s="12" t="s">
        <v>17</v>
      </c>
      <c r="E4" s="13" t="s">
        <v>18</v>
      </c>
      <c r="F4" s="12" t="s">
        <v>338</v>
      </c>
      <c r="G4" s="9" t="s">
        <v>363</v>
      </c>
      <c r="H4" s="5" t="s">
        <v>149</v>
      </c>
      <c r="I4" s="22"/>
      <c r="J4" s="22"/>
    </row>
    <row r="5" spans="1:17" s="14" customFormat="1" ht="29" x14ac:dyDescent="0.35">
      <c r="A5" s="5">
        <f t="shared" ref="A5:A68" si="0">A4+1</f>
        <v>3</v>
      </c>
      <c r="B5" s="10" t="s">
        <v>6</v>
      </c>
      <c r="C5" s="11" t="s">
        <v>19</v>
      </c>
      <c r="D5" s="7" t="s">
        <v>20</v>
      </c>
      <c r="E5" s="6" t="s">
        <v>21</v>
      </c>
      <c r="F5" s="6" t="s">
        <v>22</v>
      </c>
      <c r="G5" s="9" t="s">
        <v>363</v>
      </c>
      <c r="H5" s="5" t="s">
        <v>149</v>
      </c>
      <c r="I5" s="5"/>
      <c r="J5" s="5"/>
    </row>
    <row r="6" spans="1:17" s="14" customFormat="1" ht="29" x14ac:dyDescent="0.35">
      <c r="A6" s="5">
        <f t="shared" si="0"/>
        <v>4</v>
      </c>
      <c r="B6" s="10" t="s">
        <v>6</v>
      </c>
      <c r="C6" s="11" t="s">
        <v>23</v>
      </c>
      <c r="D6" s="13" t="s">
        <v>24</v>
      </c>
      <c r="E6" s="6" t="s">
        <v>25</v>
      </c>
      <c r="F6" s="6" t="s">
        <v>22</v>
      </c>
      <c r="G6" s="9" t="s">
        <v>363</v>
      </c>
      <c r="H6" s="5" t="s">
        <v>149</v>
      </c>
      <c r="I6" s="5"/>
      <c r="J6" s="5"/>
    </row>
    <row r="7" spans="1:17" s="14" customFormat="1" ht="29" x14ac:dyDescent="0.35">
      <c r="A7" s="5">
        <f t="shared" si="0"/>
        <v>5</v>
      </c>
      <c r="B7" s="10" t="s">
        <v>6</v>
      </c>
      <c r="C7" s="15" t="s">
        <v>26</v>
      </c>
      <c r="D7" s="16" t="s">
        <v>27</v>
      </c>
      <c r="E7" s="17" t="s">
        <v>28</v>
      </c>
      <c r="F7" s="6" t="s">
        <v>22</v>
      </c>
      <c r="G7" s="9" t="s">
        <v>363</v>
      </c>
      <c r="H7" s="5" t="s">
        <v>149</v>
      </c>
      <c r="I7" s="5"/>
      <c r="J7" s="5"/>
    </row>
    <row r="8" spans="1:17" s="14" customFormat="1" ht="121.5" x14ac:dyDescent="0.35">
      <c r="A8" s="5">
        <f t="shared" si="0"/>
        <v>6</v>
      </c>
      <c r="B8" s="10" t="s">
        <v>6</v>
      </c>
      <c r="C8" s="11" t="s">
        <v>29</v>
      </c>
      <c r="D8" s="13" t="s">
        <v>30</v>
      </c>
      <c r="E8" s="18" t="s">
        <v>31</v>
      </c>
      <c r="F8" s="23" t="s">
        <v>339</v>
      </c>
      <c r="G8" s="9" t="s">
        <v>363</v>
      </c>
      <c r="H8" s="5" t="s">
        <v>149</v>
      </c>
      <c r="I8" s="5"/>
      <c r="J8" s="5"/>
    </row>
    <row r="9" spans="1:17" s="28" customFormat="1" ht="54" x14ac:dyDescent="0.35">
      <c r="A9" s="5">
        <f t="shared" si="0"/>
        <v>7</v>
      </c>
      <c r="B9" s="10" t="s">
        <v>6</v>
      </c>
      <c r="C9" s="11" t="s">
        <v>32</v>
      </c>
      <c r="D9" s="13" t="s">
        <v>33</v>
      </c>
      <c r="E9" s="13" t="s">
        <v>34</v>
      </c>
      <c r="F9" s="8" t="s">
        <v>35</v>
      </c>
      <c r="G9" s="9" t="s">
        <v>363</v>
      </c>
      <c r="H9" s="17" t="s">
        <v>149</v>
      </c>
      <c r="I9" s="22"/>
      <c r="J9" s="22"/>
    </row>
    <row r="10" spans="1:17" s="28" customFormat="1" ht="81" x14ac:dyDescent="0.35">
      <c r="A10" s="5">
        <f t="shared" si="0"/>
        <v>8</v>
      </c>
      <c r="B10" s="10" t="s">
        <v>6</v>
      </c>
      <c r="C10" s="11" t="s">
        <v>32</v>
      </c>
      <c r="D10" s="13" t="s">
        <v>36</v>
      </c>
      <c r="E10" s="13" t="s">
        <v>37</v>
      </c>
      <c r="F10" s="8" t="s">
        <v>325</v>
      </c>
      <c r="G10" s="9" t="s">
        <v>363</v>
      </c>
      <c r="H10" s="24" t="s">
        <v>433</v>
      </c>
      <c r="I10" s="22"/>
      <c r="J10" s="22" t="s">
        <v>369</v>
      </c>
    </row>
    <row r="11" spans="1:17" s="28" customFormat="1" ht="141" customHeight="1" x14ac:dyDescent="0.35">
      <c r="A11" s="5">
        <f t="shared" si="0"/>
        <v>9</v>
      </c>
      <c r="B11" s="10" t="s">
        <v>6</v>
      </c>
      <c r="C11" s="11" t="s">
        <v>38</v>
      </c>
      <c r="D11" s="13" t="s">
        <v>39</v>
      </c>
      <c r="E11" s="13" t="s">
        <v>40</v>
      </c>
      <c r="F11" s="151" t="s">
        <v>22</v>
      </c>
      <c r="G11" s="9" t="s">
        <v>363</v>
      </c>
      <c r="H11" s="5" t="s">
        <v>149</v>
      </c>
      <c r="I11" s="22"/>
      <c r="J11" s="22"/>
    </row>
    <row r="12" spans="1:17" s="28" customFormat="1" ht="81.5" x14ac:dyDescent="0.35">
      <c r="A12" s="5">
        <f t="shared" si="0"/>
        <v>10</v>
      </c>
      <c r="B12" s="10" t="s">
        <v>6</v>
      </c>
      <c r="C12" s="11" t="s">
        <v>41</v>
      </c>
      <c r="D12" s="12" t="s">
        <v>42</v>
      </c>
      <c r="E12" s="13" t="s">
        <v>43</v>
      </c>
      <c r="F12" s="17" t="s">
        <v>348</v>
      </c>
      <c r="G12" s="9" t="s">
        <v>363</v>
      </c>
      <c r="H12" s="6" t="s">
        <v>434</v>
      </c>
      <c r="I12" s="24" t="s">
        <v>469</v>
      </c>
      <c r="J12" s="22" t="s">
        <v>149</v>
      </c>
    </row>
    <row r="13" spans="1:17" s="28" customFormat="1" ht="213.65" customHeight="1" x14ac:dyDescent="0.35">
      <c r="A13" s="5">
        <f t="shared" si="0"/>
        <v>11</v>
      </c>
      <c r="B13" s="10" t="s">
        <v>6</v>
      </c>
      <c r="C13" s="11" t="s">
        <v>41</v>
      </c>
      <c r="D13" s="12" t="s">
        <v>44</v>
      </c>
      <c r="E13" s="8"/>
      <c r="F13" s="23" t="s">
        <v>355</v>
      </c>
      <c r="G13" s="9" t="s">
        <v>363</v>
      </c>
      <c r="H13" s="24" t="s">
        <v>435</v>
      </c>
      <c r="I13" s="22"/>
      <c r="J13" s="22" t="s">
        <v>369</v>
      </c>
    </row>
    <row r="14" spans="1:17" s="28" customFormat="1" ht="213.65" customHeight="1" x14ac:dyDescent="0.35">
      <c r="A14" s="5">
        <f t="shared" si="0"/>
        <v>12</v>
      </c>
      <c r="B14" s="10" t="s">
        <v>6</v>
      </c>
      <c r="C14" s="11" t="s">
        <v>41</v>
      </c>
      <c r="D14" s="12" t="s">
        <v>45</v>
      </c>
      <c r="E14" s="13" t="s">
        <v>46</v>
      </c>
      <c r="F14" s="23" t="s">
        <v>349</v>
      </c>
      <c r="G14" s="5" t="s">
        <v>149</v>
      </c>
      <c r="H14" s="17" t="s">
        <v>436</v>
      </c>
      <c r="I14" s="24" t="s">
        <v>465</v>
      </c>
      <c r="J14" s="22" t="s">
        <v>369</v>
      </c>
    </row>
    <row r="15" spans="1:17" s="28" customFormat="1" ht="67.5" x14ac:dyDescent="0.35">
      <c r="A15" s="5">
        <f t="shared" si="0"/>
        <v>13</v>
      </c>
      <c r="B15" s="10" t="s">
        <v>6</v>
      </c>
      <c r="C15" s="11" t="s">
        <v>47</v>
      </c>
      <c r="D15" s="20" t="s">
        <v>48</v>
      </c>
      <c r="E15" s="13" t="s">
        <v>49</v>
      </c>
      <c r="F15" s="21" t="s">
        <v>22</v>
      </c>
      <c r="G15" s="5" t="s">
        <v>149</v>
      </c>
      <c r="H15" s="5" t="s">
        <v>149</v>
      </c>
      <c r="I15" s="22"/>
      <c r="J15" s="22"/>
    </row>
    <row r="16" spans="1:17" ht="43.5" x14ac:dyDescent="0.35">
      <c r="A16" s="5">
        <f t="shared" si="0"/>
        <v>14</v>
      </c>
      <c r="B16" s="10" t="s">
        <v>6</v>
      </c>
      <c r="C16" s="11" t="s">
        <v>50</v>
      </c>
      <c r="D16" s="13" t="s">
        <v>51</v>
      </c>
      <c r="F16" s="17" t="s">
        <v>344</v>
      </c>
      <c r="G16" s="5" t="s">
        <v>149</v>
      </c>
      <c r="H16" s="6" t="s">
        <v>437</v>
      </c>
      <c r="I16" s="10" t="s">
        <v>464</v>
      </c>
      <c r="J16" s="10" t="s">
        <v>15</v>
      </c>
      <c r="K16" s="28"/>
      <c r="L16" s="28"/>
      <c r="M16" s="28"/>
      <c r="N16" s="28"/>
      <c r="O16" s="28"/>
      <c r="P16" s="28"/>
      <c r="Q16" s="28"/>
    </row>
    <row r="17" spans="1:17" s="28" customFormat="1" ht="130.5" x14ac:dyDescent="0.35">
      <c r="A17" s="5">
        <f t="shared" si="0"/>
        <v>15</v>
      </c>
      <c r="B17" s="11" t="s">
        <v>53</v>
      </c>
      <c r="C17" s="11" t="s">
        <v>54</v>
      </c>
      <c r="D17" s="171" t="s">
        <v>55</v>
      </c>
      <c r="E17" s="17" t="s">
        <v>56</v>
      </c>
      <c r="F17" s="17" t="s">
        <v>346</v>
      </c>
      <c r="G17" s="5" t="s">
        <v>149</v>
      </c>
      <c r="H17" s="23" t="s">
        <v>387</v>
      </c>
      <c r="I17" s="23" t="s">
        <v>494</v>
      </c>
      <c r="J17" s="22" t="s">
        <v>149</v>
      </c>
    </row>
    <row r="18" spans="1:17" s="28" customFormat="1" ht="40.5" x14ac:dyDescent="0.35">
      <c r="A18" s="5">
        <f t="shared" si="0"/>
        <v>16</v>
      </c>
      <c r="B18" s="11" t="s">
        <v>53</v>
      </c>
      <c r="C18" s="11" t="s">
        <v>57</v>
      </c>
      <c r="D18" s="171" t="s">
        <v>58</v>
      </c>
      <c r="E18" s="17" t="s">
        <v>59</v>
      </c>
      <c r="F18" s="6" t="s">
        <v>325</v>
      </c>
      <c r="G18" s="5" t="s">
        <v>149</v>
      </c>
      <c r="H18" s="50" t="s">
        <v>382</v>
      </c>
      <c r="I18" s="23" t="s">
        <v>495</v>
      </c>
      <c r="J18" s="22" t="s">
        <v>149</v>
      </c>
    </row>
    <row r="19" spans="1:17" s="28" customFormat="1" ht="58" x14ac:dyDescent="0.35">
      <c r="A19" s="5">
        <f t="shared" si="0"/>
        <v>17</v>
      </c>
      <c r="B19" s="11" t="s">
        <v>53</v>
      </c>
      <c r="C19" s="11" t="s">
        <v>60</v>
      </c>
      <c r="D19" s="171" t="s">
        <v>61</v>
      </c>
      <c r="E19" s="6" t="s">
        <v>62</v>
      </c>
      <c r="F19" s="6" t="s">
        <v>325</v>
      </c>
      <c r="G19" s="5" t="s">
        <v>149</v>
      </c>
      <c r="H19" s="23" t="s">
        <v>383</v>
      </c>
      <c r="I19" s="23" t="s">
        <v>496</v>
      </c>
      <c r="J19" s="22" t="s">
        <v>149</v>
      </c>
    </row>
    <row r="20" spans="1:17" s="28" customFormat="1" ht="40.5" x14ac:dyDescent="0.35">
      <c r="A20" s="5">
        <f t="shared" si="0"/>
        <v>18</v>
      </c>
      <c r="B20" s="11" t="s">
        <v>53</v>
      </c>
      <c r="C20" s="11" t="s">
        <v>63</v>
      </c>
      <c r="D20" s="171" t="s">
        <v>64</v>
      </c>
      <c r="E20" s="6" t="s">
        <v>65</v>
      </c>
      <c r="F20" s="6" t="s">
        <v>325</v>
      </c>
      <c r="G20" s="5" t="s">
        <v>149</v>
      </c>
      <c r="H20" s="50" t="s">
        <v>382</v>
      </c>
      <c r="I20" s="23" t="s">
        <v>497</v>
      </c>
      <c r="J20" s="22" t="s">
        <v>149</v>
      </c>
    </row>
    <row r="21" spans="1:17" s="28" customFormat="1" ht="40.5" x14ac:dyDescent="0.35">
      <c r="A21" s="5">
        <f t="shared" si="0"/>
        <v>19</v>
      </c>
      <c r="B21" s="11" t="s">
        <v>53</v>
      </c>
      <c r="C21" s="11" t="s">
        <v>66</v>
      </c>
      <c r="D21" s="7" t="s">
        <v>67</v>
      </c>
      <c r="E21" s="6" t="s">
        <v>68</v>
      </c>
      <c r="F21" s="23" t="s">
        <v>335</v>
      </c>
      <c r="G21" s="6" t="s">
        <v>363</v>
      </c>
      <c r="H21" s="50"/>
      <c r="I21" s="22"/>
      <c r="J21" s="22"/>
    </row>
    <row r="22" spans="1:17" customFormat="1" ht="174" x14ac:dyDescent="0.35">
      <c r="A22" s="5">
        <f t="shared" si="0"/>
        <v>20</v>
      </c>
      <c r="B22" s="11" t="s">
        <v>53</v>
      </c>
      <c r="C22" s="11" t="s">
        <v>69</v>
      </c>
      <c r="D22" s="13" t="s">
        <v>70</v>
      </c>
      <c r="E22" s="6" t="s">
        <v>71</v>
      </c>
      <c r="F22" s="6" t="s">
        <v>332</v>
      </c>
      <c r="G22" s="6" t="s">
        <v>363</v>
      </c>
      <c r="H22" s="23" t="s">
        <v>384</v>
      </c>
      <c r="I22" s="23" t="s">
        <v>486</v>
      </c>
      <c r="J22" s="50" t="s">
        <v>149</v>
      </c>
      <c r="K22" s="28"/>
      <c r="L22" s="28"/>
      <c r="M22" s="28"/>
      <c r="N22" s="28"/>
      <c r="O22" s="28"/>
      <c r="P22" s="28"/>
      <c r="Q22" s="28"/>
    </row>
    <row r="23" spans="1:17" customFormat="1" ht="409.5" x14ac:dyDescent="0.35">
      <c r="A23" s="5">
        <f t="shared" si="0"/>
        <v>21</v>
      </c>
      <c r="B23" s="11" t="s">
        <v>53</v>
      </c>
      <c r="C23" s="11" t="s">
        <v>72</v>
      </c>
      <c r="D23" s="13" t="s">
        <v>73</v>
      </c>
      <c r="E23" s="12" t="s">
        <v>74</v>
      </c>
      <c r="F23" s="17" t="s">
        <v>343</v>
      </c>
      <c r="G23" s="6" t="s">
        <v>363</v>
      </c>
      <c r="H23" s="23" t="s">
        <v>385</v>
      </c>
      <c r="I23" s="23" t="s">
        <v>506</v>
      </c>
      <c r="J23" s="50"/>
    </row>
    <row r="24" spans="1:17" s="28" customFormat="1" ht="87" x14ac:dyDescent="0.35">
      <c r="A24" s="5">
        <f t="shared" si="0"/>
        <v>22</v>
      </c>
      <c r="B24" s="11" t="s">
        <v>53</v>
      </c>
      <c r="C24" s="11" t="s">
        <v>75</v>
      </c>
      <c r="D24" s="7" t="s">
        <v>76</v>
      </c>
      <c r="E24" s="6" t="s">
        <v>77</v>
      </c>
      <c r="F24" s="152" t="s">
        <v>78</v>
      </c>
      <c r="G24" s="6" t="s">
        <v>363</v>
      </c>
      <c r="H24" s="22"/>
      <c r="I24" s="22"/>
      <c r="J24" s="22"/>
    </row>
    <row r="25" spans="1:17" s="28" customFormat="1" ht="40.5" x14ac:dyDescent="0.35">
      <c r="A25" s="5">
        <f t="shared" si="0"/>
        <v>23</v>
      </c>
      <c r="B25" s="11" t="s">
        <v>53</v>
      </c>
      <c r="C25" s="11" t="s">
        <v>79</v>
      </c>
      <c r="D25" s="7" t="s">
        <v>80</v>
      </c>
      <c r="E25" s="17" t="s">
        <v>81</v>
      </c>
      <c r="F25" s="6" t="s">
        <v>340</v>
      </c>
      <c r="G25" s="6" t="s">
        <v>363</v>
      </c>
      <c r="H25" s="22"/>
      <c r="I25" s="22"/>
      <c r="J25" s="22"/>
    </row>
    <row r="26" spans="1:17" s="28" customFormat="1" ht="81" x14ac:dyDescent="0.35">
      <c r="A26" s="5">
        <f t="shared" si="0"/>
        <v>24</v>
      </c>
      <c r="B26" s="11" t="s">
        <v>53</v>
      </c>
      <c r="C26" s="11" t="s">
        <v>82</v>
      </c>
      <c r="D26" s="13" t="s">
        <v>83</v>
      </c>
      <c r="E26" s="11" t="s">
        <v>84</v>
      </c>
      <c r="F26" s="6" t="s">
        <v>336</v>
      </c>
      <c r="G26" s="6" t="s">
        <v>363</v>
      </c>
      <c r="H26" s="22"/>
      <c r="I26" s="22"/>
      <c r="J26" s="22"/>
    </row>
    <row r="27" spans="1:17" s="28" customFormat="1" ht="40.5" x14ac:dyDescent="0.35">
      <c r="A27" s="5">
        <f t="shared" si="0"/>
        <v>25</v>
      </c>
      <c r="B27" s="11" t="s">
        <v>53</v>
      </c>
      <c r="C27" s="11" t="s">
        <v>85</v>
      </c>
      <c r="D27" s="13" t="s">
        <v>86</v>
      </c>
      <c r="E27" s="11" t="s">
        <v>87</v>
      </c>
      <c r="F27" s="6" t="s">
        <v>78</v>
      </c>
      <c r="G27" s="6" t="s">
        <v>363</v>
      </c>
      <c r="H27" s="22"/>
      <c r="I27" s="22"/>
      <c r="J27" s="22"/>
    </row>
    <row r="28" spans="1:17" s="28" customFormat="1" ht="43.5" x14ac:dyDescent="0.35">
      <c r="A28" s="5">
        <f t="shared" si="0"/>
        <v>26</v>
      </c>
      <c r="B28" s="11" t="s">
        <v>88</v>
      </c>
      <c r="C28" s="11" t="s">
        <v>89</v>
      </c>
      <c r="D28" s="165" t="s">
        <v>90</v>
      </c>
      <c r="E28" s="17" t="s">
        <v>91</v>
      </c>
      <c r="F28" s="17" t="s">
        <v>366</v>
      </c>
      <c r="G28" s="6" t="s">
        <v>363</v>
      </c>
      <c r="H28" s="22"/>
      <c r="I28" s="22"/>
      <c r="J28" s="22"/>
    </row>
    <row r="29" spans="1:17" s="28" customFormat="1" ht="22" customHeight="1" x14ac:dyDescent="0.35">
      <c r="A29" s="5">
        <f t="shared" si="0"/>
        <v>27</v>
      </c>
      <c r="B29" s="11" t="s">
        <v>92</v>
      </c>
      <c r="C29" s="11" t="s">
        <v>93</v>
      </c>
      <c r="D29" s="12" t="s">
        <v>94</v>
      </c>
      <c r="E29" s="23"/>
      <c r="F29" s="169" t="s">
        <v>342</v>
      </c>
      <c r="G29" s="6" t="s">
        <v>363</v>
      </c>
      <c r="H29" s="22"/>
      <c r="I29" s="22"/>
      <c r="J29" s="22"/>
    </row>
    <row r="30" spans="1:17" s="28" customFormat="1" ht="58.5" thickBot="1" x14ac:dyDescent="0.4">
      <c r="A30" s="5">
        <f t="shared" si="0"/>
        <v>28</v>
      </c>
      <c r="B30" s="11" t="s">
        <v>92</v>
      </c>
      <c r="C30" s="11" t="s">
        <v>95</v>
      </c>
      <c r="D30" s="12" t="s">
        <v>96</v>
      </c>
      <c r="E30" s="23"/>
      <c r="F30" s="170" t="s">
        <v>490</v>
      </c>
      <c r="G30" s="19" t="s">
        <v>149</v>
      </c>
      <c r="H30" s="22"/>
      <c r="I30" s="22"/>
      <c r="J30" s="22"/>
    </row>
    <row r="31" spans="1:17" s="28" customFormat="1" ht="87.5" thickBot="1" x14ac:dyDescent="0.4">
      <c r="A31" s="5">
        <f t="shared" si="0"/>
        <v>29</v>
      </c>
      <c r="B31" s="11" t="s">
        <v>92</v>
      </c>
      <c r="C31" s="11" t="s">
        <v>97</v>
      </c>
      <c r="D31" s="12" t="s">
        <v>98</v>
      </c>
      <c r="E31" s="23"/>
      <c r="F31" s="170" t="s">
        <v>487</v>
      </c>
      <c r="G31" s="19" t="s">
        <v>149</v>
      </c>
      <c r="H31" s="22"/>
      <c r="I31" s="22"/>
      <c r="J31" s="22"/>
    </row>
    <row r="32" spans="1:17" s="28" customFormat="1" ht="29.5" thickBot="1" x14ac:dyDescent="0.4">
      <c r="A32" s="5">
        <f t="shared" si="0"/>
        <v>30</v>
      </c>
      <c r="B32" s="11" t="s">
        <v>92</v>
      </c>
      <c r="C32" s="11" t="s">
        <v>97</v>
      </c>
      <c r="D32" s="13" t="s">
        <v>99</v>
      </c>
      <c r="E32" s="23"/>
      <c r="F32" s="170" t="s">
        <v>488</v>
      </c>
      <c r="G32" s="19" t="s">
        <v>149</v>
      </c>
      <c r="H32" s="22"/>
      <c r="I32" s="22"/>
      <c r="J32" s="22"/>
    </row>
    <row r="33" spans="1:10" customFormat="1" ht="116" x14ac:dyDescent="0.35">
      <c r="A33" s="19">
        <f t="shared" si="0"/>
        <v>31</v>
      </c>
      <c r="B33" s="13" t="s">
        <v>92</v>
      </c>
      <c r="C33" s="13" t="s">
        <v>100</v>
      </c>
      <c r="D33" s="13" t="s">
        <v>101</v>
      </c>
      <c r="E33" s="63"/>
      <c r="F33" s="169" t="s">
        <v>341</v>
      </c>
      <c r="G33" s="19" t="s">
        <v>149</v>
      </c>
      <c r="H33" s="23" t="s">
        <v>386</v>
      </c>
      <c r="I33" s="23" t="s">
        <v>504</v>
      </c>
      <c r="J33" s="50" t="s">
        <v>149</v>
      </c>
    </row>
    <row r="34" spans="1:10" s="28" customFormat="1" ht="64.5" customHeight="1" x14ac:dyDescent="0.35">
      <c r="A34" s="5">
        <f t="shared" si="0"/>
        <v>32</v>
      </c>
      <c r="B34" s="11" t="s">
        <v>92</v>
      </c>
      <c r="C34" s="11" t="s">
        <v>102</v>
      </c>
      <c r="D34" s="13" t="s">
        <v>103</v>
      </c>
      <c r="E34" s="17" t="s">
        <v>104</v>
      </c>
      <c r="F34" s="84" t="s">
        <v>493</v>
      </c>
      <c r="G34" s="5" t="s">
        <v>149</v>
      </c>
      <c r="H34" s="22"/>
      <c r="I34" s="22"/>
      <c r="J34" s="22"/>
    </row>
    <row r="35" spans="1:10" customFormat="1" ht="283.5" x14ac:dyDescent="0.35">
      <c r="A35" s="5">
        <f t="shared" si="0"/>
        <v>33</v>
      </c>
      <c r="B35" s="31" t="s">
        <v>105</v>
      </c>
      <c r="C35" s="11" t="s">
        <v>106</v>
      </c>
      <c r="D35" s="13" t="s">
        <v>107</v>
      </c>
      <c r="E35" s="63" t="s">
        <v>108</v>
      </c>
      <c r="F35" s="84" t="s">
        <v>350</v>
      </c>
      <c r="G35" s="9" t="s">
        <v>15</v>
      </c>
      <c r="H35" s="8" t="s">
        <v>388</v>
      </c>
      <c r="I35" s="23" t="s">
        <v>498</v>
      </c>
      <c r="J35" s="50" t="s">
        <v>149</v>
      </c>
    </row>
    <row r="36" spans="1:10" s="14" customFormat="1" ht="121.5" x14ac:dyDescent="0.35">
      <c r="A36" s="5">
        <f t="shared" si="0"/>
        <v>34</v>
      </c>
      <c r="B36" s="31" t="s">
        <v>105</v>
      </c>
      <c r="C36" s="11" t="s">
        <v>109</v>
      </c>
      <c r="D36" s="13" t="s">
        <v>110</v>
      </c>
      <c r="E36" s="17"/>
      <c r="F36" s="17" t="s">
        <v>329</v>
      </c>
      <c r="G36" s="9" t="s">
        <v>363</v>
      </c>
      <c r="H36" s="5"/>
      <c r="I36" s="5"/>
      <c r="J36" s="5"/>
    </row>
    <row r="37" spans="1:10" s="14" customFormat="1" ht="159.5" x14ac:dyDescent="0.35">
      <c r="A37" s="5">
        <f t="shared" si="0"/>
        <v>35</v>
      </c>
      <c r="B37" s="31" t="s">
        <v>105</v>
      </c>
      <c r="C37" s="11" t="s">
        <v>111</v>
      </c>
      <c r="D37" s="12" t="s">
        <v>112</v>
      </c>
      <c r="E37" s="23"/>
      <c r="F37" s="17" t="s">
        <v>351</v>
      </c>
      <c r="G37" s="9" t="s">
        <v>15</v>
      </c>
      <c r="H37" s="17" t="s">
        <v>389</v>
      </c>
      <c r="I37" s="24" t="s">
        <v>260</v>
      </c>
      <c r="J37" s="5" t="s">
        <v>149</v>
      </c>
    </row>
    <row r="38" spans="1:10" s="14" customFormat="1" ht="54" x14ac:dyDescent="0.35">
      <c r="A38" s="5">
        <f t="shared" si="0"/>
        <v>36</v>
      </c>
      <c r="B38" s="10" t="s">
        <v>113</v>
      </c>
      <c r="C38" s="11" t="s">
        <v>114</v>
      </c>
      <c r="D38" s="7" t="s">
        <v>115</v>
      </c>
      <c r="E38" s="17"/>
      <c r="F38" s="23" t="s">
        <v>352</v>
      </c>
      <c r="G38" s="9"/>
      <c r="H38" s="13" t="s">
        <v>402</v>
      </c>
      <c r="I38" s="8" t="s">
        <v>470</v>
      </c>
      <c r="J38" s="5"/>
    </row>
    <row r="39" spans="1:10" s="14" customFormat="1" ht="40.5" x14ac:dyDescent="0.35">
      <c r="A39" s="5">
        <f t="shared" si="0"/>
        <v>37</v>
      </c>
      <c r="B39" s="10" t="s">
        <v>113</v>
      </c>
      <c r="C39" s="11" t="s">
        <v>116</v>
      </c>
      <c r="D39" s="13" t="s">
        <v>117</v>
      </c>
      <c r="E39" s="13" t="s">
        <v>118</v>
      </c>
      <c r="F39" s="23" t="s">
        <v>364</v>
      </c>
      <c r="G39" s="5" t="s">
        <v>149</v>
      </c>
      <c r="H39" s="11" t="s">
        <v>403</v>
      </c>
      <c r="I39" s="5" t="s">
        <v>78</v>
      </c>
      <c r="J39" s="5" t="s">
        <v>149</v>
      </c>
    </row>
    <row r="40" spans="1:10" s="14" customFormat="1" ht="108" x14ac:dyDescent="0.35">
      <c r="A40" s="5">
        <f t="shared" si="0"/>
        <v>38</v>
      </c>
      <c r="B40" s="10" t="s">
        <v>113</v>
      </c>
      <c r="C40" s="11" t="s">
        <v>119</v>
      </c>
      <c r="D40" s="13" t="s">
        <v>120</v>
      </c>
      <c r="E40" s="17" t="s">
        <v>121</v>
      </c>
      <c r="F40" s="7" t="s">
        <v>337</v>
      </c>
      <c r="G40" s="5" t="s">
        <v>149</v>
      </c>
      <c r="H40" s="13" t="s">
        <v>404</v>
      </c>
      <c r="I40" s="8" t="s">
        <v>489</v>
      </c>
      <c r="J40" s="5" t="s">
        <v>363</v>
      </c>
    </row>
    <row r="41" spans="1:10" s="14" customFormat="1" ht="27" x14ac:dyDescent="0.35">
      <c r="A41" s="5">
        <f t="shared" si="0"/>
        <v>39</v>
      </c>
      <c r="B41" s="10" t="s">
        <v>113</v>
      </c>
      <c r="C41" s="11" t="s">
        <v>122</v>
      </c>
      <c r="D41" s="13" t="s">
        <v>123</v>
      </c>
      <c r="E41" s="17"/>
      <c r="F41" s="7" t="s">
        <v>365</v>
      </c>
      <c r="G41" s="5" t="s">
        <v>149</v>
      </c>
      <c r="H41" s="31" t="s">
        <v>405</v>
      </c>
      <c r="I41" s="5"/>
      <c r="J41" s="5"/>
    </row>
    <row r="42" spans="1:10" s="14" customFormat="1" ht="40.5" x14ac:dyDescent="0.35">
      <c r="A42" s="5">
        <f t="shared" si="0"/>
        <v>40</v>
      </c>
      <c r="B42" s="10" t="s">
        <v>113</v>
      </c>
      <c r="C42" s="11" t="s">
        <v>109</v>
      </c>
      <c r="D42" s="13" t="s">
        <v>124</v>
      </c>
      <c r="E42" s="8" t="s">
        <v>121</v>
      </c>
      <c r="F42" s="8" t="s">
        <v>78</v>
      </c>
      <c r="G42" s="5" t="s">
        <v>149</v>
      </c>
      <c r="H42" s="31" t="s">
        <v>405</v>
      </c>
      <c r="I42" s="5"/>
      <c r="J42" s="5"/>
    </row>
    <row r="43" spans="1:10" s="32" customFormat="1" ht="101.5" x14ac:dyDescent="0.35">
      <c r="A43" s="5">
        <f t="shared" si="0"/>
        <v>41</v>
      </c>
      <c r="B43" s="10" t="s">
        <v>113</v>
      </c>
      <c r="C43" s="11" t="s">
        <v>125</v>
      </c>
      <c r="D43" s="13" t="s">
        <v>126</v>
      </c>
      <c r="E43" s="8"/>
      <c r="F43" s="8" t="s">
        <v>127</v>
      </c>
      <c r="G43" s="5" t="s">
        <v>149</v>
      </c>
      <c r="H43" s="13" t="s">
        <v>406</v>
      </c>
      <c r="I43" s="8" t="s">
        <v>417</v>
      </c>
      <c r="J43" s="19" t="s">
        <v>149</v>
      </c>
    </row>
    <row r="44" spans="1:10" s="14" customFormat="1" ht="14.5" x14ac:dyDescent="0.35">
      <c r="A44" s="5">
        <f t="shared" si="0"/>
        <v>42</v>
      </c>
      <c r="B44" s="10" t="s">
        <v>113</v>
      </c>
      <c r="C44" s="11" t="s">
        <v>128</v>
      </c>
      <c r="D44" s="13" t="s">
        <v>129</v>
      </c>
      <c r="E44" s="8" t="s">
        <v>121</v>
      </c>
      <c r="F44" s="8" t="s">
        <v>78</v>
      </c>
      <c r="G44" s="5" t="s">
        <v>149</v>
      </c>
      <c r="H44" s="10" t="s">
        <v>405</v>
      </c>
      <c r="I44" s="5"/>
      <c r="J44" s="5"/>
    </row>
    <row r="45" spans="1:10" s="14" customFormat="1" ht="121.5" x14ac:dyDescent="0.35">
      <c r="A45" s="5">
        <f t="shared" si="0"/>
        <v>43</v>
      </c>
      <c r="B45" s="10" t="s">
        <v>113</v>
      </c>
      <c r="C45" s="11" t="s">
        <v>109</v>
      </c>
      <c r="D45" s="13" t="s">
        <v>130</v>
      </c>
      <c r="E45" s="8"/>
      <c r="F45" s="8" t="s">
        <v>335</v>
      </c>
      <c r="G45" s="5" t="s">
        <v>149</v>
      </c>
      <c r="H45" s="11" t="s">
        <v>407</v>
      </c>
      <c r="I45" s="5" t="s">
        <v>418</v>
      </c>
      <c r="J45" s="5" t="s">
        <v>149</v>
      </c>
    </row>
    <row r="46" spans="1:10" s="14" customFormat="1" ht="81" x14ac:dyDescent="0.35">
      <c r="A46" s="5">
        <f t="shared" si="0"/>
        <v>44</v>
      </c>
      <c r="B46" s="10" t="s">
        <v>113</v>
      </c>
      <c r="C46" s="11" t="s">
        <v>109</v>
      </c>
      <c r="D46" s="13" t="s">
        <v>131</v>
      </c>
      <c r="E46" s="8"/>
      <c r="F46" s="8" t="s">
        <v>335</v>
      </c>
      <c r="G46" s="5" t="s">
        <v>149</v>
      </c>
      <c r="H46" s="11" t="s">
        <v>408</v>
      </c>
      <c r="I46" s="11" t="s">
        <v>419</v>
      </c>
      <c r="J46" s="5" t="s">
        <v>149</v>
      </c>
    </row>
    <row r="47" spans="1:10" s="14" customFormat="1" ht="40.5" x14ac:dyDescent="0.35">
      <c r="A47" s="5">
        <f t="shared" si="0"/>
        <v>45</v>
      </c>
      <c r="B47" s="10" t="s">
        <v>113</v>
      </c>
      <c r="C47" s="11" t="s">
        <v>132</v>
      </c>
      <c r="D47" s="12" t="s">
        <v>133</v>
      </c>
      <c r="E47" s="8" t="s">
        <v>121</v>
      </c>
      <c r="F47" s="8" t="s">
        <v>78</v>
      </c>
      <c r="G47" s="5" t="s">
        <v>149</v>
      </c>
      <c r="H47" s="10" t="s">
        <v>405</v>
      </c>
      <c r="I47" s="5"/>
      <c r="J47" s="5"/>
    </row>
    <row r="48" spans="1:10" s="14" customFormat="1" ht="40.5" x14ac:dyDescent="0.35">
      <c r="A48" s="5">
        <f t="shared" si="0"/>
        <v>46</v>
      </c>
      <c r="B48" s="10" t="s">
        <v>113</v>
      </c>
      <c r="C48" s="11" t="s">
        <v>132</v>
      </c>
      <c r="D48" s="12" t="s">
        <v>134</v>
      </c>
      <c r="E48" s="8" t="s">
        <v>121</v>
      </c>
      <c r="F48" s="8" t="s">
        <v>78</v>
      </c>
      <c r="G48" s="5" t="s">
        <v>149</v>
      </c>
      <c r="H48" s="10" t="s">
        <v>405</v>
      </c>
      <c r="I48" s="5"/>
      <c r="J48" s="5"/>
    </row>
    <row r="49" spans="1:10" s="28" customFormat="1" ht="189" x14ac:dyDescent="0.35">
      <c r="A49" s="5">
        <f t="shared" si="0"/>
        <v>47</v>
      </c>
      <c r="B49" s="10" t="s">
        <v>113</v>
      </c>
      <c r="C49" s="11" t="s">
        <v>135</v>
      </c>
      <c r="D49" s="13" t="s">
        <v>136</v>
      </c>
      <c r="E49" s="8" t="s">
        <v>121</v>
      </c>
      <c r="F49" s="8" t="s">
        <v>78</v>
      </c>
      <c r="G49" s="5" t="s">
        <v>149</v>
      </c>
      <c r="H49" s="10" t="s">
        <v>405</v>
      </c>
      <c r="I49" s="22"/>
      <c r="J49" s="22"/>
    </row>
    <row r="50" spans="1:10" s="28" customFormat="1" ht="27" x14ac:dyDescent="0.35">
      <c r="A50" s="5">
        <f t="shared" si="0"/>
        <v>48</v>
      </c>
      <c r="B50" s="10" t="s">
        <v>113</v>
      </c>
      <c r="C50" s="11" t="s">
        <v>135</v>
      </c>
      <c r="D50" s="13" t="s">
        <v>137</v>
      </c>
      <c r="E50" s="8" t="s">
        <v>121</v>
      </c>
      <c r="F50" s="8" t="s">
        <v>78</v>
      </c>
      <c r="G50" s="5" t="s">
        <v>149</v>
      </c>
      <c r="H50" s="10" t="s">
        <v>405</v>
      </c>
      <c r="I50" s="22"/>
      <c r="J50" s="22"/>
    </row>
    <row r="51" spans="1:10" s="28" customFormat="1" ht="54" x14ac:dyDescent="0.35">
      <c r="A51" s="5">
        <f t="shared" si="0"/>
        <v>49</v>
      </c>
      <c r="B51" s="10" t="s">
        <v>113</v>
      </c>
      <c r="C51" s="11" t="s">
        <v>138</v>
      </c>
      <c r="D51" s="13" t="s">
        <v>139</v>
      </c>
      <c r="E51" s="8"/>
      <c r="F51" s="8" t="s">
        <v>328</v>
      </c>
      <c r="G51" s="5" t="s">
        <v>149</v>
      </c>
      <c r="H51" s="10" t="s">
        <v>405</v>
      </c>
      <c r="I51" s="22"/>
      <c r="J51" s="22"/>
    </row>
    <row r="52" spans="1:10" s="28" customFormat="1" ht="43.5" x14ac:dyDescent="0.35">
      <c r="A52" s="5">
        <f t="shared" si="0"/>
        <v>50</v>
      </c>
      <c r="B52" s="5" t="s">
        <v>291</v>
      </c>
      <c r="C52" s="11" t="s">
        <v>119</v>
      </c>
      <c r="D52" s="7" t="s">
        <v>292</v>
      </c>
      <c r="E52" s="7" t="s">
        <v>293</v>
      </c>
      <c r="F52" s="8" t="s">
        <v>294</v>
      </c>
      <c r="G52" s="5" t="s">
        <v>149</v>
      </c>
      <c r="H52" s="22"/>
      <c r="I52" s="22"/>
      <c r="J52" s="22"/>
    </row>
    <row r="53" spans="1:10" s="28" customFormat="1" ht="43.5" x14ac:dyDescent="0.35">
      <c r="A53" s="5">
        <f t="shared" si="0"/>
        <v>51</v>
      </c>
      <c r="B53" s="5" t="s">
        <v>291</v>
      </c>
      <c r="C53" s="11" t="s">
        <v>119</v>
      </c>
      <c r="D53" s="7" t="s">
        <v>295</v>
      </c>
      <c r="E53" s="7" t="s">
        <v>293</v>
      </c>
      <c r="F53" s="8" t="s">
        <v>325</v>
      </c>
      <c r="G53" s="5" t="s">
        <v>149</v>
      </c>
      <c r="H53" s="22"/>
      <c r="I53" s="22"/>
      <c r="J53" s="22"/>
    </row>
    <row r="54" spans="1:10" s="28" customFormat="1" ht="43.5" x14ac:dyDescent="0.35">
      <c r="A54" s="5">
        <f t="shared" si="0"/>
        <v>52</v>
      </c>
      <c r="B54" s="5" t="s">
        <v>291</v>
      </c>
      <c r="C54" s="11" t="s">
        <v>119</v>
      </c>
      <c r="D54" s="7" t="s">
        <v>296</v>
      </c>
      <c r="E54" s="7" t="s">
        <v>297</v>
      </c>
      <c r="F54" s="8" t="s">
        <v>325</v>
      </c>
      <c r="G54" s="5" t="s">
        <v>149</v>
      </c>
      <c r="H54" s="22"/>
      <c r="I54" s="22"/>
      <c r="J54" s="22"/>
    </row>
    <row r="55" spans="1:10" s="28" customFormat="1" ht="58" x14ac:dyDescent="0.35">
      <c r="A55" s="5">
        <f t="shared" si="0"/>
        <v>53</v>
      </c>
      <c r="B55" s="5" t="s">
        <v>291</v>
      </c>
      <c r="C55" s="11" t="s">
        <v>109</v>
      </c>
      <c r="D55" s="7" t="s">
        <v>298</v>
      </c>
      <c r="E55" s="7" t="s">
        <v>297</v>
      </c>
      <c r="F55" s="8" t="s">
        <v>78</v>
      </c>
      <c r="G55" s="5" t="s">
        <v>149</v>
      </c>
      <c r="H55" s="22"/>
      <c r="I55" s="22"/>
      <c r="J55" s="22"/>
    </row>
    <row r="56" spans="1:10" s="28" customFormat="1" ht="43.5" x14ac:dyDescent="0.35">
      <c r="A56" s="5">
        <f t="shared" si="0"/>
        <v>54</v>
      </c>
      <c r="B56" s="5" t="s">
        <v>291</v>
      </c>
      <c r="C56" s="11" t="s">
        <v>109</v>
      </c>
      <c r="D56" s="7" t="s">
        <v>299</v>
      </c>
      <c r="E56" s="7"/>
      <c r="F56" s="8" t="s">
        <v>78</v>
      </c>
      <c r="G56" s="5" t="s">
        <v>149</v>
      </c>
      <c r="H56" s="22"/>
      <c r="I56" s="22"/>
      <c r="J56" s="22"/>
    </row>
    <row r="57" spans="1:10" s="28" customFormat="1" ht="43.5" x14ac:dyDescent="0.35">
      <c r="A57" s="5">
        <f t="shared" si="0"/>
        <v>55</v>
      </c>
      <c r="B57" s="5" t="s">
        <v>291</v>
      </c>
      <c r="C57" s="11" t="s">
        <v>300</v>
      </c>
      <c r="D57" s="7" t="s">
        <v>301</v>
      </c>
      <c r="E57" s="7" t="s">
        <v>297</v>
      </c>
      <c r="F57" s="8" t="s">
        <v>78</v>
      </c>
      <c r="G57" s="5" t="s">
        <v>149</v>
      </c>
      <c r="H57" s="22"/>
      <c r="I57" s="22"/>
      <c r="J57" s="22"/>
    </row>
    <row r="58" spans="1:10" s="28" customFormat="1" ht="43.5" x14ac:dyDescent="0.35">
      <c r="A58" s="5">
        <f t="shared" si="0"/>
        <v>56</v>
      </c>
      <c r="B58" s="5" t="s">
        <v>291</v>
      </c>
      <c r="C58" s="11" t="s">
        <v>300</v>
      </c>
      <c r="D58" s="7" t="s">
        <v>302</v>
      </c>
      <c r="E58" s="7" t="s">
        <v>297</v>
      </c>
      <c r="F58" s="8" t="s">
        <v>78</v>
      </c>
      <c r="G58" s="5" t="s">
        <v>149</v>
      </c>
      <c r="H58" s="22"/>
      <c r="I58" s="22"/>
      <c r="J58" s="22"/>
    </row>
    <row r="59" spans="1:10" customFormat="1" ht="40.5" x14ac:dyDescent="0.35">
      <c r="A59" s="5">
        <f t="shared" si="0"/>
        <v>57</v>
      </c>
      <c r="B59" s="5" t="s">
        <v>291</v>
      </c>
      <c r="C59" s="11" t="s">
        <v>300</v>
      </c>
      <c r="D59" s="7" t="s">
        <v>303</v>
      </c>
      <c r="E59" s="7"/>
      <c r="F59" s="8" t="s">
        <v>304</v>
      </c>
      <c r="G59" s="5" t="s">
        <v>149</v>
      </c>
      <c r="H59" s="50"/>
      <c r="I59" s="50"/>
      <c r="J59" s="50"/>
    </row>
    <row r="60" spans="1:10" s="28" customFormat="1" ht="58" x14ac:dyDescent="0.35">
      <c r="A60" s="5">
        <f>A59+1</f>
        <v>58</v>
      </c>
      <c r="B60" s="5" t="s">
        <v>291</v>
      </c>
      <c r="C60" s="11" t="s">
        <v>300</v>
      </c>
      <c r="D60" s="7" t="s">
        <v>305</v>
      </c>
      <c r="E60" s="7"/>
      <c r="F60" s="7" t="s">
        <v>491</v>
      </c>
      <c r="G60" s="5" t="s">
        <v>149</v>
      </c>
      <c r="H60" s="22"/>
      <c r="I60" s="22"/>
      <c r="J60" s="22"/>
    </row>
    <row r="61" spans="1:10" s="28" customFormat="1" ht="87" x14ac:dyDescent="0.35">
      <c r="A61" s="5">
        <f t="shared" si="0"/>
        <v>59</v>
      </c>
      <c r="B61" s="5" t="s">
        <v>291</v>
      </c>
      <c r="C61" s="11" t="s">
        <v>41</v>
      </c>
      <c r="D61" s="7" t="s">
        <v>306</v>
      </c>
      <c r="E61" s="7"/>
      <c r="F61" s="23" t="s">
        <v>353</v>
      </c>
      <c r="G61" s="19" t="s">
        <v>149</v>
      </c>
      <c r="H61" s="22"/>
      <c r="I61" s="22"/>
      <c r="J61" s="22"/>
    </row>
    <row r="62" spans="1:10" s="28" customFormat="1" ht="43.5" x14ac:dyDescent="0.35">
      <c r="A62" s="5">
        <f t="shared" si="0"/>
        <v>60</v>
      </c>
      <c r="B62" s="5" t="s">
        <v>291</v>
      </c>
      <c r="C62" s="11" t="s">
        <v>41</v>
      </c>
      <c r="D62" s="7" t="s">
        <v>44</v>
      </c>
      <c r="E62" s="7"/>
      <c r="F62" s="23" t="s">
        <v>354</v>
      </c>
      <c r="G62" s="19" t="s">
        <v>149</v>
      </c>
      <c r="H62" s="22"/>
      <c r="I62" s="22"/>
      <c r="J62" s="22"/>
    </row>
    <row r="63" spans="1:10" s="28" customFormat="1" ht="43.5" x14ac:dyDescent="0.35">
      <c r="A63" s="5">
        <f t="shared" si="0"/>
        <v>61</v>
      </c>
      <c r="B63" s="5" t="s">
        <v>291</v>
      </c>
      <c r="C63" s="11" t="s">
        <v>41</v>
      </c>
      <c r="D63" s="7" t="s">
        <v>307</v>
      </c>
      <c r="E63" s="36"/>
      <c r="F63" s="8" t="s">
        <v>78</v>
      </c>
      <c r="G63" s="19" t="s">
        <v>149</v>
      </c>
      <c r="H63" s="22"/>
      <c r="I63" s="22"/>
      <c r="J63" s="22"/>
    </row>
    <row r="64" spans="1:10" s="28" customFormat="1" ht="101.5" x14ac:dyDescent="0.35">
      <c r="A64" s="5">
        <f t="shared" si="0"/>
        <v>62</v>
      </c>
      <c r="B64" s="10" t="s">
        <v>5</v>
      </c>
      <c r="C64" s="11" t="s">
        <v>308</v>
      </c>
      <c r="D64" s="7" t="s">
        <v>309</v>
      </c>
      <c r="E64" s="17"/>
      <c r="F64" s="8" t="s">
        <v>333</v>
      </c>
      <c r="G64" s="19" t="s">
        <v>149</v>
      </c>
      <c r="H64" s="160" t="s">
        <v>427</v>
      </c>
      <c r="I64" s="22" t="s">
        <v>464</v>
      </c>
      <c r="J64" s="22" t="s">
        <v>149</v>
      </c>
    </row>
    <row r="65" spans="1:10" s="14" customFormat="1" ht="27" x14ac:dyDescent="0.35">
      <c r="A65" s="5">
        <f t="shared" si="0"/>
        <v>63</v>
      </c>
      <c r="B65" s="10" t="s">
        <v>5</v>
      </c>
      <c r="C65" s="11" t="s">
        <v>310</v>
      </c>
      <c r="D65" s="55" t="s">
        <v>311</v>
      </c>
      <c r="E65" s="17"/>
      <c r="F65" s="8" t="s">
        <v>327</v>
      </c>
      <c r="G65" s="19" t="s">
        <v>149</v>
      </c>
      <c r="H65" s="161"/>
      <c r="I65" s="5"/>
      <c r="J65" s="5"/>
    </row>
    <row r="66" spans="1:10" s="28" customFormat="1" ht="116" x14ac:dyDescent="0.35">
      <c r="A66" s="5">
        <f t="shared" si="0"/>
        <v>64</v>
      </c>
      <c r="B66" s="10" t="s">
        <v>5</v>
      </c>
      <c r="C66" s="11" t="s">
        <v>312</v>
      </c>
      <c r="D66" s="54" t="s">
        <v>313</v>
      </c>
      <c r="E66" s="6"/>
      <c r="F66" s="23" t="s">
        <v>330</v>
      </c>
      <c r="G66" s="8" t="s">
        <v>363</v>
      </c>
      <c r="H66" s="160" t="s">
        <v>428</v>
      </c>
      <c r="I66" s="22" t="s">
        <v>78</v>
      </c>
      <c r="J66" s="22" t="s">
        <v>149</v>
      </c>
    </row>
    <row r="67" spans="1:10" s="28" customFormat="1" ht="290" x14ac:dyDescent="0.35">
      <c r="A67" s="5">
        <f t="shared" si="0"/>
        <v>65</v>
      </c>
      <c r="B67" s="10" t="s">
        <v>5</v>
      </c>
      <c r="C67" s="11" t="s">
        <v>314</v>
      </c>
      <c r="D67" s="54" t="s">
        <v>315</v>
      </c>
      <c r="E67" s="17"/>
      <c r="F67" s="23" t="s">
        <v>334</v>
      </c>
      <c r="G67" s="8" t="s">
        <v>363</v>
      </c>
      <c r="H67" s="160" t="s">
        <v>429</v>
      </c>
      <c r="I67" s="22" t="s">
        <v>78</v>
      </c>
      <c r="J67" s="22" t="s">
        <v>149</v>
      </c>
    </row>
    <row r="68" spans="1:10" s="28" customFormat="1" ht="121.5" x14ac:dyDescent="0.35">
      <c r="A68" s="5">
        <f t="shared" si="0"/>
        <v>66</v>
      </c>
      <c r="B68" s="10" t="s">
        <v>5</v>
      </c>
      <c r="C68" s="11" t="s">
        <v>316</v>
      </c>
      <c r="D68" s="54" t="s">
        <v>317</v>
      </c>
      <c r="E68" s="6"/>
      <c r="F68" s="23" t="s">
        <v>356</v>
      </c>
      <c r="G68" s="8" t="s">
        <v>363</v>
      </c>
      <c r="H68" s="160" t="s">
        <v>430</v>
      </c>
      <c r="I68" s="8" t="s">
        <v>471</v>
      </c>
      <c r="J68" s="22" t="s">
        <v>149</v>
      </c>
    </row>
    <row r="69" spans="1:10" s="28" customFormat="1" ht="81" x14ac:dyDescent="0.35">
      <c r="A69" s="5">
        <f t="shared" ref="A69:A75" si="1">A68+1</f>
        <v>67</v>
      </c>
      <c r="B69" s="10" t="s">
        <v>5</v>
      </c>
      <c r="C69" s="21" t="s">
        <v>318</v>
      </c>
      <c r="D69" s="54" t="s">
        <v>319</v>
      </c>
      <c r="E69" s="17"/>
      <c r="F69" s="8" t="s">
        <v>333</v>
      </c>
      <c r="G69" s="8" t="s">
        <v>363</v>
      </c>
      <c r="H69" s="162"/>
      <c r="I69" s="22"/>
      <c r="J69" s="22"/>
    </row>
    <row r="70" spans="1:10" s="28" customFormat="1" ht="148.5" x14ac:dyDescent="0.35">
      <c r="A70" s="5">
        <f t="shared" si="1"/>
        <v>68</v>
      </c>
      <c r="B70" s="10" t="s">
        <v>5</v>
      </c>
      <c r="C70" s="11" t="s">
        <v>320</v>
      </c>
      <c r="D70" s="54" t="s">
        <v>321</v>
      </c>
      <c r="E70" s="17"/>
      <c r="F70" s="8" t="s">
        <v>333</v>
      </c>
      <c r="G70" s="8" t="s">
        <v>363</v>
      </c>
      <c r="H70" s="162"/>
      <c r="I70" s="22"/>
      <c r="J70" s="22"/>
    </row>
    <row r="71" spans="1:10" s="28" customFormat="1" ht="40.5" x14ac:dyDescent="0.35">
      <c r="A71" s="5">
        <f t="shared" si="1"/>
        <v>69</v>
      </c>
      <c r="B71" s="10" t="s">
        <v>5</v>
      </c>
      <c r="C71" s="11" t="s">
        <v>308</v>
      </c>
      <c r="D71" s="54" t="s">
        <v>322</v>
      </c>
      <c r="E71" s="6"/>
      <c r="F71" s="8" t="s">
        <v>347</v>
      </c>
      <c r="G71" s="8" t="s">
        <v>363</v>
      </c>
      <c r="H71" s="162"/>
      <c r="I71" s="22"/>
      <c r="J71" s="22"/>
    </row>
    <row r="72" spans="1:10" s="28" customFormat="1" ht="43.5" x14ac:dyDescent="0.35">
      <c r="A72" s="5">
        <f t="shared" si="1"/>
        <v>70</v>
      </c>
      <c r="B72" s="10" t="s">
        <v>5</v>
      </c>
      <c r="C72" s="11" t="s">
        <v>308</v>
      </c>
      <c r="D72" s="54" t="s">
        <v>323</v>
      </c>
      <c r="E72" s="6"/>
      <c r="F72" s="8" t="s">
        <v>358</v>
      </c>
      <c r="G72" s="8" t="s">
        <v>363</v>
      </c>
      <c r="H72" s="162"/>
      <c r="I72" s="22"/>
      <c r="J72" s="22"/>
    </row>
    <row r="73" spans="1:10" s="28" customFormat="1" ht="14.5" x14ac:dyDescent="0.35">
      <c r="A73" s="5">
        <f t="shared" si="1"/>
        <v>71</v>
      </c>
      <c r="B73" t="s">
        <v>7</v>
      </c>
      <c r="C73" t="s">
        <v>324</v>
      </c>
      <c r="D73" t="s">
        <v>345</v>
      </c>
      <c r="E73" s="17"/>
      <c r="F73" s="8"/>
      <c r="G73" s="8" t="s">
        <v>369</v>
      </c>
      <c r="H73" s="162"/>
      <c r="I73" s="22"/>
      <c r="J73" s="22"/>
    </row>
    <row r="74" spans="1:10" s="28" customFormat="1" ht="159.5" x14ac:dyDescent="0.35">
      <c r="A74" s="5">
        <f t="shared" si="1"/>
        <v>72</v>
      </c>
      <c r="B74" s="10" t="s">
        <v>0</v>
      </c>
      <c r="C74" s="11" t="s">
        <v>1</v>
      </c>
      <c r="D74" s="13" t="s">
        <v>2</v>
      </c>
      <c r="E74" s="6"/>
      <c r="F74" s="8" t="s">
        <v>357</v>
      </c>
      <c r="G74" s="8" t="s">
        <v>369</v>
      </c>
      <c r="H74" s="162" t="s">
        <v>431</v>
      </c>
      <c r="I74" s="160" t="s">
        <v>507</v>
      </c>
      <c r="J74" s="22" t="s">
        <v>15</v>
      </c>
    </row>
    <row r="75" spans="1:10" s="28" customFormat="1" ht="87" x14ac:dyDescent="0.35">
      <c r="A75" s="5">
        <f t="shared" si="1"/>
        <v>73</v>
      </c>
      <c r="B75" s="10" t="s">
        <v>5</v>
      </c>
      <c r="C75" s="11" t="s">
        <v>3</v>
      </c>
      <c r="D75" s="13" t="s">
        <v>4</v>
      </c>
      <c r="E75" s="17"/>
      <c r="F75" s="8" t="s">
        <v>326</v>
      </c>
      <c r="G75" s="8" t="s">
        <v>369</v>
      </c>
      <c r="H75" s="160" t="s">
        <v>432</v>
      </c>
      <c r="I75" s="8" t="s">
        <v>499</v>
      </c>
      <c r="J75" s="22" t="s">
        <v>149</v>
      </c>
    </row>
    <row r="76" spans="1:10" s="28" customFormat="1" ht="72.5" x14ac:dyDescent="0.35">
      <c r="A76" s="5">
        <v>74</v>
      </c>
      <c r="B76" s="10" t="s">
        <v>370</v>
      </c>
      <c r="C76" s="11" t="s">
        <v>371</v>
      </c>
      <c r="D76" s="13" t="s">
        <v>372</v>
      </c>
      <c r="E76" s="17" t="s">
        <v>373</v>
      </c>
      <c r="F76" s="8" t="s">
        <v>422</v>
      </c>
      <c r="G76" s="8" t="s">
        <v>363</v>
      </c>
      <c r="H76" s="22"/>
      <c r="I76" s="22"/>
      <c r="J76" s="22"/>
    </row>
    <row r="77" spans="1:10" s="28" customFormat="1" ht="135" x14ac:dyDescent="0.35">
      <c r="A77" s="5">
        <v>75</v>
      </c>
      <c r="B77" s="10" t="s">
        <v>370</v>
      </c>
      <c r="C77" s="11" t="s">
        <v>374</v>
      </c>
      <c r="D77" s="13" t="s">
        <v>375</v>
      </c>
      <c r="E77" s="17"/>
      <c r="F77" s="8" t="s">
        <v>423</v>
      </c>
      <c r="G77" s="8" t="s">
        <v>363</v>
      </c>
      <c r="H77" s="22"/>
      <c r="I77" s="22"/>
      <c r="J77" s="22" t="s">
        <v>459</v>
      </c>
    </row>
    <row r="78" spans="1:10" s="28" customFormat="1" ht="81" x14ac:dyDescent="0.35">
      <c r="A78" s="5">
        <v>76</v>
      </c>
      <c r="B78" s="10" t="s">
        <v>370</v>
      </c>
      <c r="C78" s="11" t="s">
        <v>376</v>
      </c>
      <c r="D78" s="13" t="s">
        <v>377</v>
      </c>
      <c r="E78" s="17"/>
      <c r="F78" s="8" t="s">
        <v>78</v>
      </c>
      <c r="G78" s="8" t="s">
        <v>363</v>
      </c>
      <c r="H78" s="22"/>
      <c r="I78" s="22"/>
      <c r="J78" s="22"/>
    </row>
    <row r="79" spans="1:10" s="28" customFormat="1" ht="112.5" customHeight="1" x14ac:dyDescent="0.35">
      <c r="A79" s="5">
        <v>77</v>
      </c>
      <c r="B79" s="10" t="s">
        <v>370</v>
      </c>
      <c r="C79" s="11" t="s">
        <v>378</v>
      </c>
      <c r="D79" s="13" t="s">
        <v>379</v>
      </c>
      <c r="E79" s="17"/>
      <c r="F79" s="8" t="s">
        <v>505</v>
      </c>
      <c r="G79" s="8" t="s">
        <v>363</v>
      </c>
      <c r="H79" s="22"/>
      <c r="I79" s="22"/>
      <c r="J79" s="22"/>
    </row>
    <row r="80" spans="1:10" s="28" customFormat="1" ht="14.5" x14ac:dyDescent="0.35">
      <c r="A80" s="5">
        <v>78</v>
      </c>
      <c r="B80" s="10" t="s">
        <v>370</v>
      </c>
      <c r="C80" s="11" t="s">
        <v>380</v>
      </c>
      <c r="D80" s="13" t="s">
        <v>381</v>
      </c>
      <c r="E80" s="17"/>
      <c r="F80" s="8" t="s">
        <v>78</v>
      </c>
      <c r="G80" s="8" t="s">
        <v>363</v>
      </c>
      <c r="H80" s="22"/>
      <c r="I80" s="22"/>
      <c r="J80" s="22"/>
    </row>
    <row r="81" spans="1:10" s="28" customFormat="1" ht="58" x14ac:dyDescent="0.35">
      <c r="A81" s="5">
        <v>79</v>
      </c>
      <c r="B81" s="163" t="s">
        <v>460</v>
      </c>
      <c r="C81" s="164" t="s">
        <v>461</v>
      </c>
      <c r="D81" s="165" t="s">
        <v>462</v>
      </c>
      <c r="E81" s="166" t="s">
        <v>463</v>
      </c>
      <c r="F81" s="8" t="s">
        <v>492</v>
      </c>
      <c r="G81" s="8" t="s">
        <v>363</v>
      </c>
      <c r="H81" s="22"/>
      <c r="I81" s="22"/>
      <c r="J81" s="22"/>
    </row>
    <row r="82" spans="1:10" s="28" customFormat="1" ht="14.5" x14ac:dyDescent="0.35">
      <c r="A82" s="5">
        <v>80</v>
      </c>
      <c r="B82" s="10" t="s">
        <v>105</v>
      </c>
      <c r="C82" s="11" t="s">
        <v>390</v>
      </c>
      <c r="D82" s="13" t="s">
        <v>391</v>
      </c>
      <c r="E82" s="17" t="s">
        <v>392</v>
      </c>
      <c r="F82" s="8" t="s">
        <v>78</v>
      </c>
      <c r="G82" s="8" t="s">
        <v>363</v>
      </c>
      <c r="H82" s="22"/>
      <c r="I82" s="22"/>
      <c r="J82" s="22"/>
    </row>
    <row r="83" spans="1:10" s="28" customFormat="1" ht="87" x14ac:dyDescent="0.35">
      <c r="A83" s="5">
        <v>81</v>
      </c>
      <c r="B83" s="10" t="s">
        <v>105</v>
      </c>
      <c r="C83" s="11" t="s">
        <v>393</v>
      </c>
      <c r="D83" s="13" t="s">
        <v>394</v>
      </c>
      <c r="E83" s="17" t="s">
        <v>395</v>
      </c>
      <c r="F83" s="8" t="s">
        <v>78</v>
      </c>
      <c r="G83" s="8" t="s">
        <v>363</v>
      </c>
      <c r="H83" s="22"/>
      <c r="I83" s="22"/>
      <c r="J83" s="22"/>
    </row>
    <row r="84" spans="1:10" s="28" customFormat="1" ht="40.5" x14ac:dyDescent="0.35">
      <c r="A84" s="5">
        <v>82</v>
      </c>
      <c r="B84" s="10" t="s">
        <v>105</v>
      </c>
      <c r="C84" s="11" t="s">
        <v>396</v>
      </c>
      <c r="D84" s="13" t="s">
        <v>397</v>
      </c>
      <c r="E84" s="17"/>
      <c r="F84" s="8" t="s">
        <v>424</v>
      </c>
      <c r="G84" s="8"/>
      <c r="H84" s="22"/>
      <c r="I84" s="22"/>
      <c r="J84" s="22"/>
    </row>
    <row r="85" spans="1:10" s="28" customFormat="1" ht="108" x14ac:dyDescent="0.35">
      <c r="A85" s="5">
        <v>83</v>
      </c>
      <c r="B85" s="10" t="s">
        <v>105</v>
      </c>
      <c r="C85" s="11" t="s">
        <v>398</v>
      </c>
      <c r="D85" s="13" t="s">
        <v>399</v>
      </c>
      <c r="E85" s="17"/>
      <c r="F85" s="8" t="s">
        <v>425</v>
      </c>
      <c r="G85" s="8"/>
      <c r="H85" s="22"/>
      <c r="I85" s="22"/>
      <c r="J85" s="22"/>
    </row>
    <row r="86" spans="1:10" s="28" customFormat="1" ht="54" x14ac:dyDescent="0.35">
      <c r="A86" s="5">
        <v>84</v>
      </c>
      <c r="B86" s="10" t="s">
        <v>291</v>
      </c>
      <c r="C86" s="11" t="s">
        <v>401</v>
      </c>
      <c r="D86" s="13" t="s">
        <v>400</v>
      </c>
      <c r="E86" s="26"/>
      <c r="F86" s="8" t="s">
        <v>78</v>
      </c>
      <c r="G86" s="8" t="s">
        <v>363</v>
      </c>
      <c r="H86" s="22"/>
      <c r="I86" s="22"/>
      <c r="J86" s="22"/>
    </row>
    <row r="87" spans="1:10" s="28" customFormat="1" ht="27" x14ac:dyDescent="0.35">
      <c r="A87" s="5">
        <v>85</v>
      </c>
      <c r="B87" s="10" t="s">
        <v>113</v>
      </c>
      <c r="C87" s="11" t="s">
        <v>308</v>
      </c>
      <c r="D87" s="13" t="s">
        <v>409</v>
      </c>
      <c r="E87" s="13" t="s">
        <v>410</v>
      </c>
      <c r="F87" s="8" t="s">
        <v>78</v>
      </c>
      <c r="G87" s="8" t="s">
        <v>363</v>
      </c>
      <c r="H87" s="22"/>
      <c r="I87" s="22"/>
      <c r="J87" s="22"/>
    </row>
    <row r="88" spans="1:10" s="28" customFormat="1" ht="121.5" x14ac:dyDescent="0.35">
      <c r="A88" s="5">
        <v>86</v>
      </c>
      <c r="B88" s="10" t="s">
        <v>113</v>
      </c>
      <c r="C88" s="11" t="s">
        <v>308</v>
      </c>
      <c r="D88" s="13" t="s">
        <v>411</v>
      </c>
      <c r="E88" s="13" t="s">
        <v>412</v>
      </c>
      <c r="F88" s="17" t="s">
        <v>426</v>
      </c>
      <c r="G88" s="8"/>
      <c r="H88" s="22"/>
      <c r="I88" s="22"/>
      <c r="J88" s="22"/>
    </row>
    <row r="89" spans="1:10" s="28" customFormat="1" ht="54" x14ac:dyDescent="0.35">
      <c r="A89" s="5">
        <v>87</v>
      </c>
      <c r="B89" s="10" t="s">
        <v>113</v>
      </c>
      <c r="C89" s="11" t="s">
        <v>308</v>
      </c>
      <c r="D89" s="13" t="s">
        <v>413</v>
      </c>
      <c r="E89" s="13" t="s">
        <v>414</v>
      </c>
      <c r="F89" s="8" t="s">
        <v>78</v>
      </c>
      <c r="G89" s="8" t="s">
        <v>363</v>
      </c>
      <c r="H89" s="22"/>
      <c r="I89" s="22"/>
      <c r="J89" s="22"/>
    </row>
    <row r="90" spans="1:10" s="28" customFormat="1" ht="40.5" x14ac:dyDescent="0.35">
      <c r="A90" s="5">
        <v>88</v>
      </c>
      <c r="B90" s="10" t="s">
        <v>113</v>
      </c>
      <c r="C90" s="11" t="s">
        <v>308</v>
      </c>
      <c r="D90" s="13" t="s">
        <v>415</v>
      </c>
      <c r="E90" s="106" t="s">
        <v>416</v>
      </c>
      <c r="F90" s="8" t="s">
        <v>78</v>
      </c>
      <c r="G90" s="8" t="s">
        <v>363</v>
      </c>
      <c r="H90" s="22"/>
      <c r="I90" s="22"/>
      <c r="J90" s="22"/>
    </row>
    <row r="91" spans="1:10" s="28" customFormat="1" ht="81.5" thickBot="1" x14ac:dyDescent="0.4">
      <c r="A91" s="5">
        <v>89</v>
      </c>
      <c r="B91" s="10" t="s">
        <v>6</v>
      </c>
      <c r="C91" s="11" t="s">
        <v>438</v>
      </c>
      <c r="D91" s="13" t="s">
        <v>439</v>
      </c>
      <c r="E91" s="17" t="s">
        <v>440</v>
      </c>
      <c r="F91" s="167" t="s">
        <v>500</v>
      </c>
      <c r="G91" s="168" t="s">
        <v>363</v>
      </c>
      <c r="H91" s="22"/>
      <c r="I91" s="22"/>
      <c r="J91" s="22"/>
    </row>
    <row r="92" spans="1:10" s="28" customFormat="1" ht="95" thickBot="1" x14ac:dyDescent="0.4">
      <c r="A92" s="5">
        <v>90</v>
      </c>
      <c r="B92" s="10" t="s">
        <v>6</v>
      </c>
      <c r="C92" s="11" t="s">
        <v>441</v>
      </c>
      <c r="D92" s="13" t="s">
        <v>442</v>
      </c>
      <c r="E92" s="17" t="s">
        <v>443</v>
      </c>
      <c r="F92" s="167" t="s">
        <v>501</v>
      </c>
      <c r="G92" s="168" t="s">
        <v>363</v>
      </c>
      <c r="H92" s="22"/>
      <c r="I92" s="22"/>
      <c r="J92" s="22"/>
    </row>
    <row r="93" spans="1:10" s="28" customFormat="1" ht="81.5" thickBot="1" x14ac:dyDescent="0.4">
      <c r="A93" s="5">
        <v>91</v>
      </c>
      <c r="B93" s="10" t="s">
        <v>6</v>
      </c>
      <c r="C93" s="11" t="s">
        <v>444</v>
      </c>
      <c r="D93" s="13" t="s">
        <v>445</v>
      </c>
      <c r="E93" s="17" t="s">
        <v>446</v>
      </c>
      <c r="F93" s="167" t="s">
        <v>502</v>
      </c>
      <c r="G93" s="168" t="s">
        <v>363</v>
      </c>
      <c r="H93" s="22"/>
      <c r="I93" s="22"/>
      <c r="J93" s="22"/>
    </row>
    <row r="94" spans="1:10" s="28" customFormat="1" ht="106" customHeight="1" thickBot="1" x14ac:dyDescent="0.4">
      <c r="A94" s="5">
        <v>92</v>
      </c>
      <c r="B94" s="10" t="s">
        <v>6</v>
      </c>
      <c r="C94" s="11" t="s">
        <v>447</v>
      </c>
      <c r="D94" s="13" t="s">
        <v>448</v>
      </c>
      <c r="E94" s="17" t="s">
        <v>449</v>
      </c>
      <c r="F94" s="167" t="s">
        <v>503</v>
      </c>
      <c r="G94" s="168" t="s">
        <v>363</v>
      </c>
      <c r="H94" s="22"/>
      <c r="I94" s="22"/>
      <c r="J94" s="22"/>
    </row>
    <row r="95" spans="1:10" s="28" customFormat="1" ht="87" x14ac:dyDescent="0.35">
      <c r="A95" s="5">
        <v>93</v>
      </c>
      <c r="B95" s="10" t="s">
        <v>6</v>
      </c>
      <c r="C95" s="11" t="s">
        <v>450</v>
      </c>
      <c r="D95" s="13" t="s">
        <v>451</v>
      </c>
      <c r="E95" s="17" t="s">
        <v>452</v>
      </c>
      <c r="F95" s="30" t="s">
        <v>22</v>
      </c>
      <c r="G95" s="8" t="s">
        <v>363</v>
      </c>
      <c r="H95" s="22"/>
      <c r="I95" s="22"/>
      <c r="J95" s="22"/>
    </row>
    <row r="96" spans="1:10" s="28" customFormat="1" ht="130.5" x14ac:dyDescent="0.35">
      <c r="A96" s="5">
        <v>94</v>
      </c>
      <c r="B96" s="10" t="s">
        <v>6</v>
      </c>
      <c r="C96" s="11" t="s">
        <v>453</v>
      </c>
      <c r="D96" s="13" t="s">
        <v>454</v>
      </c>
      <c r="E96" s="6" t="s">
        <v>455</v>
      </c>
      <c r="F96" s="30" t="s">
        <v>22</v>
      </c>
      <c r="G96" s="8" t="s">
        <v>363</v>
      </c>
      <c r="H96" s="22"/>
      <c r="I96" s="22"/>
      <c r="J96" s="22"/>
    </row>
    <row r="97" spans="1:10" s="28" customFormat="1" ht="72.5" x14ac:dyDescent="0.35">
      <c r="A97" s="5">
        <v>95</v>
      </c>
      <c r="B97" s="10" t="s">
        <v>6</v>
      </c>
      <c r="C97" s="11" t="s">
        <v>456</v>
      </c>
      <c r="D97" s="13" t="s">
        <v>457</v>
      </c>
      <c r="E97" s="17" t="s">
        <v>458</v>
      </c>
      <c r="F97" s="30" t="s">
        <v>22</v>
      </c>
      <c r="G97" s="8" t="s">
        <v>363</v>
      </c>
      <c r="H97" s="22"/>
      <c r="I97" s="22"/>
      <c r="J97" s="22"/>
    </row>
    <row r="98" spans="1:10" s="28" customFormat="1" ht="107.15" customHeight="1" x14ac:dyDescent="0.35">
      <c r="A98" s="5"/>
      <c r="B98" s="10"/>
      <c r="C98" s="11"/>
      <c r="D98" s="30"/>
      <c r="E98" s="17"/>
      <c r="F98" s="17"/>
      <c r="G98" s="8"/>
      <c r="H98" s="22"/>
      <c r="I98" s="22"/>
      <c r="J98" s="22"/>
    </row>
    <row r="99" spans="1:10" s="28" customFormat="1" ht="107.15" customHeight="1" x14ac:dyDescent="0.35">
      <c r="A99" s="5"/>
      <c r="B99" s="10"/>
      <c r="C99" s="11"/>
      <c r="D99" s="30"/>
      <c r="E99" s="17"/>
      <c r="F99" s="17"/>
      <c r="G99" s="8"/>
      <c r="H99" s="22"/>
      <c r="I99" s="22"/>
      <c r="J99" s="22"/>
    </row>
    <row r="100" spans="1:10" s="28" customFormat="1" ht="107.15" customHeight="1" x14ac:dyDescent="0.35">
      <c r="A100" s="5"/>
      <c r="B100" s="10"/>
      <c r="C100" s="11"/>
      <c r="D100" s="30"/>
      <c r="E100" s="33"/>
      <c r="F100" s="152"/>
      <c r="G100" s="9"/>
      <c r="H100" s="22"/>
      <c r="I100" s="22"/>
      <c r="J100" s="22"/>
    </row>
    <row r="101" spans="1:10" s="28" customFormat="1" ht="107.15" customHeight="1" x14ac:dyDescent="0.35">
      <c r="A101" s="5"/>
      <c r="B101" s="10"/>
      <c r="C101" s="11"/>
      <c r="D101" s="30"/>
      <c r="E101" s="6"/>
      <c r="F101" s="17"/>
      <c r="G101" s="8"/>
      <c r="H101" s="22"/>
      <c r="I101" s="22"/>
      <c r="J101" s="22"/>
    </row>
    <row r="102" spans="1:10" s="28" customFormat="1" ht="14.5" x14ac:dyDescent="0.35">
      <c r="A102" s="5"/>
      <c r="B102" s="5"/>
      <c r="C102" s="13"/>
      <c r="D102" s="13"/>
      <c r="E102" s="6"/>
      <c r="F102" s="8"/>
      <c r="G102" s="22"/>
      <c r="H102" s="22"/>
      <c r="I102" s="22"/>
      <c r="J102" s="22"/>
    </row>
    <row r="103" spans="1:10" s="28" customFormat="1" ht="14.5" x14ac:dyDescent="0.35">
      <c r="A103" s="5"/>
      <c r="B103" s="5"/>
      <c r="C103" s="13"/>
      <c r="D103" s="13"/>
      <c r="E103" s="6"/>
      <c r="F103" s="8"/>
      <c r="G103" s="22"/>
      <c r="H103" s="22"/>
      <c r="I103" s="22"/>
      <c r="J103" s="22"/>
    </row>
    <row r="104" spans="1:10" s="28" customFormat="1" ht="14.5" x14ac:dyDescent="0.35">
      <c r="A104" s="5"/>
      <c r="B104" s="5"/>
      <c r="C104" s="13"/>
      <c r="D104" s="30"/>
      <c r="E104" s="6"/>
      <c r="F104" s="8"/>
      <c r="G104" s="22"/>
      <c r="H104" s="22"/>
      <c r="I104" s="22"/>
      <c r="J104" s="22"/>
    </row>
    <row r="105" spans="1:10" s="28" customFormat="1" ht="14.5" x14ac:dyDescent="0.35">
      <c r="A105" s="5"/>
      <c r="B105" s="5"/>
      <c r="C105" s="13"/>
      <c r="D105" s="13"/>
      <c r="E105" s="17"/>
      <c r="F105" s="8"/>
      <c r="G105" s="22"/>
      <c r="H105" s="22"/>
      <c r="I105" s="22"/>
      <c r="J105" s="22"/>
    </row>
    <row r="106" spans="1:10" s="28" customFormat="1" ht="14.5" x14ac:dyDescent="0.35">
      <c r="A106" s="5"/>
      <c r="B106" s="5"/>
      <c r="C106" s="13"/>
      <c r="D106" s="13"/>
      <c r="E106" s="17"/>
      <c r="F106" s="8"/>
      <c r="G106" s="22"/>
      <c r="H106" s="22"/>
      <c r="I106" s="22"/>
      <c r="J106" s="22"/>
    </row>
    <row r="107" spans="1:10" s="28" customFormat="1" ht="14.5" x14ac:dyDescent="0.35">
      <c r="A107" s="5"/>
      <c r="B107" s="10"/>
      <c r="C107" s="13"/>
      <c r="D107" s="13"/>
      <c r="E107" s="17"/>
      <c r="F107" s="8"/>
      <c r="G107" s="22"/>
      <c r="H107" s="22"/>
      <c r="I107" s="22"/>
      <c r="J107" s="22"/>
    </row>
    <row r="108" spans="1:10" s="28" customFormat="1" ht="14.5" x14ac:dyDescent="0.35">
      <c r="A108" s="5"/>
      <c r="B108" s="10"/>
      <c r="C108" s="13"/>
      <c r="D108" s="13"/>
      <c r="E108" s="6"/>
      <c r="F108" s="8"/>
      <c r="G108" s="22"/>
      <c r="H108" s="22"/>
      <c r="I108" s="22"/>
      <c r="J108" s="22"/>
    </row>
    <row r="109" spans="1:10" s="28" customFormat="1" ht="14.5" x14ac:dyDescent="0.35">
      <c r="A109" s="5"/>
      <c r="B109" s="10"/>
      <c r="C109" s="13"/>
      <c r="D109" s="13"/>
      <c r="E109" s="6"/>
      <c r="F109" s="8"/>
      <c r="G109" s="22"/>
      <c r="H109" s="22"/>
      <c r="I109" s="22"/>
      <c r="J109" s="22"/>
    </row>
    <row r="110" spans="1:10" s="28" customFormat="1" ht="14.5" x14ac:dyDescent="0.35">
      <c r="A110" s="5"/>
      <c r="B110" s="5"/>
      <c r="C110" s="13"/>
      <c r="D110" s="13"/>
      <c r="E110" s="6"/>
      <c r="F110" s="23"/>
      <c r="G110" s="22"/>
      <c r="H110" s="22"/>
      <c r="I110" s="22"/>
      <c r="J110" s="22"/>
    </row>
    <row r="111" spans="1:10" s="28" customFormat="1" ht="14.5" x14ac:dyDescent="0.35">
      <c r="A111" s="5"/>
      <c r="B111" s="10"/>
      <c r="C111" s="13"/>
      <c r="D111" s="13"/>
      <c r="E111" s="6"/>
      <c r="F111" s="8"/>
      <c r="G111" s="22"/>
      <c r="H111" s="22"/>
      <c r="I111" s="22"/>
      <c r="J111" s="22"/>
    </row>
    <row r="112" spans="1:10" s="28" customFormat="1" ht="14.5" x14ac:dyDescent="0.35">
      <c r="A112" s="5"/>
      <c r="B112" s="10"/>
      <c r="C112" s="13"/>
      <c r="D112" s="13"/>
      <c r="E112" s="6"/>
      <c r="F112" s="8"/>
      <c r="G112" s="22"/>
      <c r="H112" s="22"/>
      <c r="I112" s="22"/>
      <c r="J112" s="22"/>
    </row>
    <row r="113" spans="1:10" s="28" customFormat="1" ht="14.5" x14ac:dyDescent="0.35">
      <c r="A113" s="5"/>
      <c r="B113" s="10"/>
      <c r="C113" s="13"/>
      <c r="D113" s="13"/>
      <c r="E113" s="6"/>
      <c r="F113" s="8"/>
      <c r="G113" s="22"/>
      <c r="H113" s="22"/>
      <c r="I113" s="22"/>
      <c r="J113" s="22"/>
    </row>
    <row r="114" spans="1:10" s="28" customFormat="1" ht="14.5" x14ac:dyDescent="0.35">
      <c r="A114" s="5"/>
      <c r="B114" s="10"/>
      <c r="C114" s="34"/>
      <c r="D114" s="13"/>
      <c r="E114" s="17"/>
      <c r="F114" s="8"/>
      <c r="G114" s="22"/>
      <c r="H114" s="22"/>
      <c r="I114" s="22"/>
      <c r="J114" s="22"/>
    </row>
    <row r="115" spans="1:10" s="28" customFormat="1" ht="14.5" x14ac:dyDescent="0.35">
      <c r="A115" s="5"/>
      <c r="B115" s="10"/>
      <c r="C115" s="13"/>
      <c r="D115" s="13"/>
      <c r="E115" s="6"/>
      <c r="F115" s="8"/>
      <c r="G115" s="22"/>
      <c r="H115" s="22"/>
      <c r="I115" s="22"/>
      <c r="J115" s="22"/>
    </row>
    <row r="116" spans="1:10" s="28" customFormat="1" ht="14.5" x14ac:dyDescent="0.35">
      <c r="A116" s="5"/>
      <c r="B116" s="10"/>
      <c r="C116" s="13"/>
      <c r="D116" s="13"/>
      <c r="E116" s="6"/>
      <c r="F116" s="8"/>
      <c r="G116" s="22"/>
      <c r="H116" s="22"/>
      <c r="I116" s="22"/>
      <c r="J116" s="22"/>
    </row>
    <row r="117" spans="1:10" s="28" customFormat="1" ht="14.5" x14ac:dyDescent="0.35">
      <c r="A117" s="5"/>
      <c r="B117" s="10"/>
      <c r="C117" s="13"/>
      <c r="D117" s="13"/>
      <c r="E117" s="6"/>
      <c r="F117" s="8"/>
      <c r="G117" s="22"/>
      <c r="H117" s="22"/>
      <c r="I117" s="22"/>
      <c r="J117" s="22"/>
    </row>
    <row r="118" spans="1:10" s="28" customFormat="1" ht="14.5" x14ac:dyDescent="0.35">
      <c r="A118" s="5"/>
      <c r="B118" s="10"/>
      <c r="C118" s="13"/>
      <c r="D118" s="13"/>
      <c r="E118" s="6"/>
      <c r="F118" s="8"/>
      <c r="G118" s="22"/>
      <c r="H118" s="22"/>
      <c r="I118" s="22"/>
      <c r="J118" s="22"/>
    </row>
    <row r="119" spans="1:10" s="28" customFormat="1" ht="14.5" x14ac:dyDescent="0.35">
      <c r="A119" s="5"/>
      <c r="B119" s="10"/>
      <c r="C119" s="34"/>
      <c r="D119" s="13"/>
      <c r="E119" s="6"/>
      <c r="F119" s="8"/>
      <c r="G119" s="22"/>
      <c r="H119" s="22"/>
      <c r="I119" s="22"/>
      <c r="J119" s="22"/>
    </row>
    <row r="120" spans="1:10" s="28" customFormat="1" ht="14.5" x14ac:dyDescent="0.35">
      <c r="A120" s="5"/>
      <c r="B120" s="10"/>
      <c r="C120" s="34"/>
      <c r="D120" s="13"/>
      <c r="E120" s="30"/>
      <c r="F120" s="17"/>
      <c r="G120" s="22"/>
      <c r="H120" s="22"/>
      <c r="I120" s="22"/>
      <c r="J120" s="22"/>
    </row>
    <row r="121" spans="1:10" s="28" customFormat="1" ht="14.5" x14ac:dyDescent="0.35">
      <c r="A121" s="5"/>
      <c r="B121" s="10"/>
      <c r="C121" s="34"/>
      <c r="D121" s="30"/>
      <c r="E121" s="17"/>
      <c r="F121" s="8"/>
      <c r="G121" s="22"/>
      <c r="H121" s="22"/>
      <c r="I121" s="22"/>
      <c r="J121" s="22"/>
    </row>
    <row r="122" spans="1:10" s="28" customFormat="1" ht="14.5" x14ac:dyDescent="0.35">
      <c r="A122" s="5"/>
      <c r="B122" s="10"/>
      <c r="C122" s="34"/>
      <c r="D122" s="30"/>
      <c r="E122" s="17"/>
      <c r="F122" s="8"/>
      <c r="G122" s="22"/>
      <c r="H122" s="22"/>
      <c r="I122" s="22"/>
      <c r="J122" s="22"/>
    </row>
    <row r="123" spans="1:10" s="28" customFormat="1" ht="14.5" x14ac:dyDescent="0.35">
      <c r="A123" s="5"/>
      <c r="B123" s="10"/>
      <c r="C123" s="34"/>
      <c r="D123" s="30"/>
      <c r="E123" s="17"/>
      <c r="F123" s="8"/>
      <c r="G123" s="22"/>
      <c r="H123" s="22"/>
      <c r="I123" s="22"/>
      <c r="J123" s="22"/>
    </row>
    <row r="124" spans="1:10" s="28" customFormat="1" ht="14.5" x14ac:dyDescent="0.35">
      <c r="A124" s="5"/>
      <c r="B124" s="10"/>
      <c r="C124" s="34"/>
      <c r="D124" s="30"/>
      <c r="E124" s="17"/>
      <c r="F124" s="17"/>
      <c r="G124" s="22"/>
      <c r="H124" s="22"/>
      <c r="I124" s="22"/>
      <c r="J124" s="22"/>
    </row>
    <row r="125" spans="1:10" s="28" customFormat="1" ht="14.5" x14ac:dyDescent="0.35">
      <c r="A125" s="5"/>
      <c r="B125" s="10"/>
      <c r="C125" s="34"/>
      <c r="D125" s="30"/>
      <c r="E125" s="6"/>
      <c r="F125" s="8"/>
      <c r="G125" s="22"/>
      <c r="H125" s="22"/>
      <c r="I125" s="22"/>
      <c r="J125" s="22"/>
    </row>
    <row r="126" spans="1:10" s="28" customFormat="1" ht="14.5" x14ac:dyDescent="0.35">
      <c r="A126" s="5"/>
      <c r="B126" s="10"/>
      <c r="C126" s="34"/>
      <c r="D126" s="30"/>
      <c r="E126" s="17"/>
      <c r="F126" s="8"/>
      <c r="G126" s="22"/>
      <c r="H126" s="22"/>
      <c r="I126" s="22"/>
      <c r="J126" s="22"/>
    </row>
    <row r="127" spans="1:10" s="28" customFormat="1" ht="14.5" x14ac:dyDescent="0.35">
      <c r="A127" s="5"/>
      <c r="B127" s="10"/>
      <c r="C127" s="29"/>
      <c r="D127" s="30"/>
      <c r="E127" s="17"/>
      <c r="F127" s="8"/>
      <c r="G127" s="22"/>
      <c r="H127" s="22"/>
      <c r="I127" s="22"/>
      <c r="J127" s="22"/>
    </row>
    <row r="128" spans="1:10" s="28" customFormat="1" ht="14.5" x14ac:dyDescent="0.35">
      <c r="A128" s="5"/>
      <c r="B128" s="10"/>
      <c r="C128" s="29"/>
      <c r="D128" s="30"/>
      <c r="E128" s="17"/>
      <c r="F128" s="8"/>
      <c r="G128" s="22"/>
      <c r="H128" s="22"/>
      <c r="I128" s="22"/>
      <c r="J128" s="22"/>
    </row>
    <row r="129" spans="1:10" s="28" customFormat="1" ht="14.5" x14ac:dyDescent="0.35">
      <c r="A129" s="5"/>
      <c r="B129" s="10"/>
      <c r="C129" s="29"/>
      <c r="D129" s="30"/>
      <c r="E129" s="17"/>
      <c r="F129" s="8"/>
      <c r="G129" s="22"/>
      <c r="H129" s="22"/>
      <c r="I129" s="22"/>
      <c r="J129" s="22"/>
    </row>
    <row r="130" spans="1:10" s="28" customFormat="1" ht="14.5" x14ac:dyDescent="0.35">
      <c r="A130" s="5"/>
      <c r="B130" s="10"/>
      <c r="C130" s="29"/>
      <c r="D130" s="35"/>
      <c r="E130" s="17"/>
      <c r="F130" s="8"/>
      <c r="G130" s="22"/>
      <c r="H130" s="22"/>
      <c r="I130" s="22"/>
      <c r="J130" s="22"/>
    </row>
    <row r="131" spans="1:10" s="28" customFormat="1" ht="14.5" x14ac:dyDescent="0.35">
      <c r="A131" s="5"/>
      <c r="B131" s="10"/>
      <c r="C131" s="13"/>
      <c r="D131" s="13"/>
      <c r="E131" s="6"/>
      <c r="F131" s="8"/>
      <c r="G131" s="22"/>
      <c r="H131" s="22"/>
      <c r="I131" s="22"/>
      <c r="J131" s="22"/>
    </row>
    <row r="132" spans="1:10" s="28" customFormat="1" ht="14.5" x14ac:dyDescent="0.35">
      <c r="A132" s="5"/>
      <c r="B132" s="10"/>
      <c r="C132" s="13"/>
      <c r="D132" s="13"/>
      <c r="E132" s="6"/>
      <c r="F132" s="23"/>
      <c r="G132" s="22"/>
      <c r="H132" s="22"/>
      <c r="I132" s="22"/>
      <c r="J132" s="22"/>
    </row>
    <row r="133" spans="1:10" s="28" customFormat="1" ht="14.5" x14ac:dyDescent="0.35">
      <c r="A133" s="5"/>
      <c r="B133" s="10"/>
      <c r="C133" s="13"/>
      <c r="D133" s="13"/>
      <c r="E133" s="6"/>
      <c r="F133" s="8"/>
      <c r="G133" s="22"/>
      <c r="H133" s="22"/>
      <c r="I133" s="22"/>
      <c r="J133" s="22"/>
    </row>
    <row r="134" spans="1:10" s="28" customFormat="1" ht="14.5" x14ac:dyDescent="0.35">
      <c r="A134" s="5"/>
      <c r="B134" s="10"/>
      <c r="C134" s="13"/>
      <c r="D134" s="13"/>
      <c r="E134" s="18"/>
      <c r="F134" s="8"/>
      <c r="G134" s="22"/>
      <c r="H134" s="22"/>
      <c r="I134" s="22"/>
      <c r="J134" s="22"/>
    </row>
    <row r="135" spans="1:10" s="28" customFormat="1" ht="14.5" x14ac:dyDescent="0.35">
      <c r="A135" s="5"/>
      <c r="B135" s="31"/>
      <c r="C135" s="13"/>
      <c r="D135" s="13"/>
      <c r="E135" s="6"/>
      <c r="F135" s="8"/>
      <c r="G135" s="22"/>
      <c r="H135" s="22"/>
      <c r="I135" s="22"/>
      <c r="J135" s="22"/>
    </row>
    <row r="136" spans="1:10" s="28" customFormat="1" ht="14.5" x14ac:dyDescent="0.35">
      <c r="A136" s="5"/>
      <c r="B136" s="31"/>
      <c r="C136" s="13"/>
      <c r="D136" s="13"/>
      <c r="E136" s="6"/>
      <c r="F136" s="8"/>
      <c r="G136" s="22"/>
      <c r="H136" s="22"/>
      <c r="I136" s="22"/>
      <c r="J136" s="22"/>
    </row>
    <row r="137" spans="1:10" s="28" customFormat="1" ht="14.5" x14ac:dyDescent="0.35">
      <c r="A137" s="5"/>
      <c r="B137" s="10"/>
      <c r="C137" s="11"/>
      <c r="D137" s="17"/>
      <c r="E137" s="6"/>
      <c r="F137" s="6"/>
      <c r="G137" s="22"/>
      <c r="H137" s="22"/>
      <c r="I137" s="22"/>
      <c r="J137" s="22"/>
    </row>
    <row r="138" spans="1:10" s="28" customFormat="1" ht="14.5" x14ac:dyDescent="0.35">
      <c r="A138" s="5"/>
      <c r="B138" s="10"/>
      <c r="C138" s="11"/>
      <c r="D138" s="12"/>
      <c r="E138" s="8"/>
      <c r="F138" s="8"/>
      <c r="G138" s="22"/>
      <c r="H138" s="22"/>
      <c r="I138" s="22"/>
      <c r="J138" s="22"/>
    </row>
    <row r="139" spans="1:10" s="28" customFormat="1" ht="14.5" x14ac:dyDescent="0.35">
      <c r="A139" s="5"/>
      <c r="B139" s="10"/>
      <c r="C139" s="13"/>
      <c r="D139" s="12"/>
      <c r="E139" s="8"/>
      <c r="F139" s="8"/>
      <c r="G139" s="22"/>
      <c r="H139" s="22"/>
      <c r="I139" s="22"/>
      <c r="J139" s="22"/>
    </row>
    <row r="140" spans="1:10" s="28" customFormat="1" ht="14.5" x14ac:dyDescent="0.35">
      <c r="A140" s="5"/>
      <c r="B140" s="10"/>
      <c r="C140" s="21"/>
      <c r="D140" s="12"/>
      <c r="E140" s="8"/>
      <c r="F140" s="8"/>
      <c r="G140" s="22"/>
      <c r="H140" s="22"/>
      <c r="I140" s="22"/>
      <c r="J140" s="22"/>
    </row>
    <row r="141" spans="1:10" s="28" customFormat="1" ht="14.5" x14ac:dyDescent="0.35">
      <c r="A141" s="5"/>
      <c r="B141" s="10"/>
      <c r="C141" s="11"/>
      <c r="D141" s="13"/>
      <c r="E141" s="8"/>
      <c r="F141" s="23"/>
      <c r="G141" s="22"/>
      <c r="H141" s="22"/>
      <c r="I141" s="22"/>
      <c r="J141" s="22"/>
    </row>
    <row r="142" spans="1:10" s="28" customFormat="1" ht="14.5" x14ac:dyDescent="0.35">
      <c r="A142" s="5"/>
      <c r="B142" s="10"/>
      <c r="C142" s="11"/>
      <c r="D142" s="13"/>
      <c r="E142" s="36"/>
      <c r="F142" s="8"/>
      <c r="G142" s="22"/>
      <c r="H142" s="22"/>
      <c r="I142" s="22"/>
      <c r="J142" s="22"/>
    </row>
    <row r="143" spans="1:10" s="28" customFormat="1" ht="14.5" x14ac:dyDescent="0.35">
      <c r="A143" s="5"/>
      <c r="B143" s="10"/>
      <c r="C143" s="11"/>
      <c r="D143" s="13"/>
      <c r="E143" s="8"/>
      <c r="F143" s="8"/>
      <c r="G143" s="22"/>
      <c r="H143" s="22"/>
      <c r="I143" s="22"/>
      <c r="J143" s="22"/>
    </row>
    <row r="144" spans="1:10" s="28" customFormat="1" ht="14.5" x14ac:dyDescent="0.35">
      <c r="A144" s="5"/>
      <c r="B144" s="10"/>
      <c r="C144" s="11"/>
      <c r="D144" s="13"/>
      <c r="E144" s="8"/>
      <c r="F144" s="17"/>
      <c r="G144" s="22"/>
      <c r="H144" s="22"/>
      <c r="I144" s="22"/>
      <c r="J144" s="22"/>
    </row>
    <row r="145" spans="1:10" s="28" customFormat="1" ht="14.5" x14ac:dyDescent="0.35">
      <c r="A145" s="37"/>
      <c r="B145" s="38"/>
      <c r="C145" s="39"/>
      <c r="D145" s="40"/>
      <c r="E145" s="41"/>
      <c r="F145" s="41"/>
      <c r="G145" s="42"/>
      <c r="H145" s="22"/>
      <c r="I145" s="22"/>
      <c r="J145" s="22"/>
    </row>
    <row r="146" spans="1:10" s="28" customFormat="1" ht="14.5" x14ac:dyDescent="0.35">
      <c r="A146" s="5"/>
      <c r="B146" s="10"/>
      <c r="C146" s="11"/>
      <c r="D146" s="13"/>
      <c r="E146" s="8"/>
      <c r="F146" s="23"/>
      <c r="G146" s="5"/>
      <c r="H146" s="22"/>
      <c r="I146" s="22"/>
      <c r="J146" s="22"/>
    </row>
    <row r="147" spans="1:10" s="28" customFormat="1" ht="14.5" x14ac:dyDescent="0.35">
      <c r="A147" s="43"/>
      <c r="B147" s="44"/>
      <c r="C147" s="45"/>
      <c r="D147" s="46"/>
      <c r="E147" s="47"/>
      <c r="F147" s="48"/>
      <c r="G147" s="49"/>
      <c r="H147" s="22"/>
      <c r="I147" s="22"/>
      <c r="J147" s="22"/>
    </row>
    <row r="148" spans="1:10" s="28" customFormat="1" ht="14.5" x14ac:dyDescent="0.35">
      <c r="A148" s="5"/>
      <c r="B148" s="31"/>
      <c r="C148" s="13"/>
      <c r="D148" s="13"/>
      <c r="E148" s="17"/>
      <c r="F148" s="23"/>
      <c r="G148" s="50"/>
      <c r="H148" s="22"/>
      <c r="I148" s="22"/>
      <c r="J148" s="22"/>
    </row>
    <row r="149" spans="1:10" s="28" customFormat="1" ht="14.5" x14ac:dyDescent="0.35">
      <c r="A149" s="5"/>
      <c r="B149" s="10"/>
      <c r="C149" s="11"/>
      <c r="D149" s="13"/>
      <c r="E149" s="6"/>
      <c r="F149" s="8"/>
      <c r="G149" s="22"/>
      <c r="H149" s="22"/>
      <c r="I149" s="22"/>
      <c r="J149" s="22"/>
    </row>
    <row r="150" spans="1:10" s="28" customFormat="1" ht="14.5" x14ac:dyDescent="0.35">
      <c r="A150" s="5"/>
      <c r="B150" s="10"/>
      <c r="C150" s="11"/>
      <c r="D150" s="13"/>
      <c r="E150" s="6"/>
      <c r="F150" s="23"/>
      <c r="G150" s="50"/>
      <c r="H150" s="22"/>
      <c r="I150" s="22"/>
      <c r="J150" s="22"/>
    </row>
    <row r="151" spans="1:10" s="28" customFormat="1" ht="14.5" x14ac:dyDescent="0.35">
      <c r="A151" s="19"/>
      <c r="B151" s="31"/>
      <c r="C151" s="13"/>
      <c r="D151" s="13"/>
      <c r="E151" s="17"/>
      <c r="F151" s="23"/>
      <c r="G151" s="50"/>
      <c r="H151" s="22"/>
      <c r="I151" s="22"/>
      <c r="J151" s="22"/>
    </row>
    <row r="152" spans="1:10" s="28" customFormat="1" ht="14.5" x14ac:dyDescent="0.35">
      <c r="A152" s="5"/>
      <c r="B152" s="10"/>
      <c r="C152" s="11"/>
      <c r="D152" s="13"/>
      <c r="E152" s="6"/>
      <c r="F152" s="23"/>
      <c r="G152" s="50"/>
      <c r="H152" s="22"/>
      <c r="I152" s="22"/>
      <c r="J152" s="22"/>
    </row>
    <row r="153" spans="1:10" s="28" customFormat="1" ht="14.5" x14ac:dyDescent="0.35">
      <c r="A153" s="5"/>
      <c r="B153" s="10"/>
      <c r="C153" s="11"/>
      <c r="D153" s="51"/>
      <c r="E153" s="6"/>
      <c r="F153" s="23"/>
      <c r="G153" s="50"/>
      <c r="H153" s="22"/>
      <c r="I153" s="22"/>
      <c r="J153" s="22"/>
    </row>
    <row r="154" spans="1:10" s="28" customFormat="1" ht="14.5" x14ac:dyDescent="0.35">
      <c r="A154" s="5"/>
      <c r="B154" s="10"/>
      <c r="C154" s="11"/>
      <c r="D154" s="13"/>
      <c r="E154" s="6"/>
      <c r="F154" s="23"/>
      <c r="G154" s="22"/>
      <c r="H154" s="22"/>
      <c r="I154" s="22"/>
      <c r="J154" s="22"/>
    </row>
    <row r="155" spans="1:10" s="28" customFormat="1" ht="14.5" x14ac:dyDescent="0.35">
      <c r="A155" s="5"/>
      <c r="B155" s="10"/>
      <c r="C155" s="11"/>
      <c r="D155" s="13"/>
      <c r="E155" s="6"/>
      <c r="F155" s="8"/>
      <c r="G155" s="22"/>
      <c r="H155" s="22"/>
      <c r="I155" s="22"/>
      <c r="J155" s="22"/>
    </row>
    <row r="156" spans="1:10" s="28" customFormat="1" ht="14.5" x14ac:dyDescent="0.35">
      <c r="A156" s="5"/>
      <c r="B156" s="10"/>
      <c r="C156" s="11"/>
      <c r="D156" s="13"/>
      <c r="E156" s="6"/>
      <c r="F156" s="8"/>
      <c r="G156" s="22"/>
      <c r="H156" s="22"/>
      <c r="I156" s="22"/>
      <c r="J156" s="22"/>
    </row>
    <row r="157" spans="1:10" s="28" customFormat="1" ht="14.5" x14ac:dyDescent="0.35">
      <c r="A157" s="5"/>
      <c r="B157" s="10"/>
      <c r="C157" s="52"/>
      <c r="D157" s="13"/>
      <c r="E157" s="53"/>
      <c r="F157" s="8"/>
      <c r="G157" s="22"/>
      <c r="H157" s="22"/>
      <c r="I157" s="22"/>
      <c r="J157" s="22"/>
    </row>
    <row r="158" spans="1:10" s="28" customFormat="1" ht="14.5" x14ac:dyDescent="0.35">
      <c r="A158" s="5"/>
      <c r="B158" s="10"/>
      <c r="C158" s="52"/>
      <c r="D158" s="13"/>
      <c r="E158" s="6"/>
      <c r="F158" s="8"/>
      <c r="G158" s="22"/>
      <c r="H158" s="22"/>
      <c r="I158" s="22"/>
      <c r="J158" s="22"/>
    </row>
    <row r="159" spans="1:10" s="28" customFormat="1" ht="14.5" x14ac:dyDescent="0.35">
      <c r="A159" s="5"/>
      <c r="B159" s="10"/>
      <c r="C159" s="11"/>
      <c r="D159" s="13"/>
      <c r="E159" s="17"/>
      <c r="F159" s="8"/>
      <c r="G159" s="22"/>
      <c r="H159" s="22"/>
      <c r="I159" s="22"/>
      <c r="J159" s="22"/>
    </row>
    <row r="160" spans="1:10" s="28" customFormat="1" ht="14.5" x14ac:dyDescent="0.35">
      <c r="A160" s="19"/>
      <c r="B160" s="31"/>
      <c r="C160" s="13"/>
      <c r="D160" s="13"/>
      <c r="E160" s="17"/>
      <c r="F160" s="23"/>
      <c r="G160" s="22"/>
      <c r="H160" s="22"/>
      <c r="I160" s="22"/>
      <c r="J160" s="22"/>
    </row>
    <row r="161" spans="1:10" s="28" customFormat="1" ht="14.5" x14ac:dyDescent="0.35">
      <c r="A161" s="5"/>
      <c r="B161" s="10"/>
      <c r="C161" s="11"/>
      <c r="D161" s="13"/>
      <c r="E161" s="6"/>
      <c r="F161" s="8"/>
      <c r="G161" s="5"/>
      <c r="H161" s="22"/>
      <c r="I161" s="22"/>
      <c r="J161" s="22"/>
    </row>
    <row r="162" spans="1:10" s="28" customFormat="1" ht="14.5" x14ac:dyDescent="0.35">
      <c r="A162" s="5"/>
      <c r="B162" s="10"/>
      <c r="C162" s="11"/>
      <c r="D162" s="13"/>
      <c r="E162" s="6"/>
      <c r="F162" s="8"/>
      <c r="G162" s="5"/>
      <c r="H162" s="22"/>
      <c r="I162" s="22"/>
      <c r="J162" s="22"/>
    </row>
    <row r="163" spans="1:10" s="28" customFormat="1" ht="14.5" x14ac:dyDescent="0.35">
      <c r="A163" s="5"/>
      <c r="B163" s="10"/>
      <c r="C163" s="11"/>
      <c r="D163" s="13"/>
      <c r="E163" s="6"/>
      <c r="F163" s="8"/>
      <c r="G163" s="22"/>
      <c r="H163" s="22"/>
      <c r="I163" s="22"/>
      <c r="J163" s="22"/>
    </row>
    <row r="164" spans="1:10" s="28" customFormat="1" ht="14.5" x14ac:dyDescent="0.35">
      <c r="A164" s="5"/>
      <c r="B164" s="10"/>
      <c r="C164" s="11"/>
      <c r="D164" s="13"/>
      <c r="E164" s="6"/>
      <c r="F164" s="8"/>
      <c r="G164" s="22"/>
      <c r="H164" s="22"/>
      <c r="I164" s="22"/>
      <c r="J164" s="22"/>
    </row>
    <row r="165" spans="1:10" s="28" customFormat="1" ht="14.5" x14ac:dyDescent="0.35">
      <c r="A165" s="5"/>
      <c r="B165" s="10"/>
      <c r="C165" s="11"/>
      <c r="D165" s="13"/>
      <c r="E165" s="6"/>
      <c r="F165" s="8"/>
      <c r="G165" s="22"/>
      <c r="H165" s="22"/>
      <c r="I165" s="22"/>
      <c r="J165" s="22"/>
    </row>
    <row r="166" spans="1:10" s="28" customFormat="1" ht="14.5" x14ac:dyDescent="0.35">
      <c r="A166" s="5"/>
      <c r="B166" s="10"/>
      <c r="C166" s="11"/>
      <c r="D166" s="13"/>
      <c r="E166" s="6"/>
      <c r="F166" s="8"/>
      <c r="G166" s="22"/>
      <c r="H166" s="22"/>
      <c r="I166" s="22"/>
      <c r="J166" s="22"/>
    </row>
    <row r="167" spans="1:10" s="28" customFormat="1" ht="14.5" x14ac:dyDescent="0.35">
      <c r="A167" s="5"/>
      <c r="B167" s="10"/>
      <c r="C167" s="11"/>
      <c r="D167" s="13"/>
      <c r="E167" s="6"/>
      <c r="F167" s="8"/>
      <c r="G167" s="22"/>
      <c r="H167" s="22"/>
      <c r="I167" s="22"/>
      <c r="J167" s="22"/>
    </row>
    <row r="168" spans="1:10" s="28" customFormat="1" ht="14.5" x14ac:dyDescent="0.35">
      <c r="A168" s="5"/>
      <c r="B168" s="10"/>
      <c r="C168" s="11"/>
      <c r="D168" s="13"/>
      <c r="E168" s="6"/>
      <c r="F168" s="8"/>
      <c r="G168" s="22"/>
      <c r="H168" s="22"/>
      <c r="I168" s="22"/>
      <c r="J168" s="22"/>
    </row>
    <row r="169" spans="1:10" s="28" customFormat="1" ht="14.5" x14ac:dyDescent="0.35">
      <c r="A169" s="5"/>
      <c r="B169" s="10"/>
      <c r="C169" s="11"/>
      <c r="D169" s="13"/>
      <c r="E169" s="6"/>
      <c r="F169" s="8"/>
      <c r="G169" s="22"/>
      <c r="H169" s="22"/>
      <c r="I169" s="22"/>
      <c r="J169" s="22"/>
    </row>
    <row r="170" spans="1:10" s="28" customFormat="1" ht="14.5" x14ac:dyDescent="0.35">
      <c r="A170" s="5"/>
      <c r="B170" s="10"/>
      <c r="C170" s="11"/>
      <c r="D170" s="13"/>
      <c r="E170" s="6"/>
      <c r="F170" s="8"/>
      <c r="G170" s="22"/>
      <c r="H170" s="22"/>
      <c r="I170" s="22"/>
      <c r="J170" s="22"/>
    </row>
    <row r="171" spans="1:10" s="28" customFormat="1" ht="14.5" x14ac:dyDescent="0.35">
      <c r="A171" s="5"/>
      <c r="B171" s="10"/>
      <c r="C171" s="11"/>
      <c r="D171" s="13"/>
      <c r="E171" s="6"/>
      <c r="F171" s="8"/>
      <c r="G171" s="22"/>
      <c r="H171" s="22"/>
      <c r="I171" s="22"/>
      <c r="J171" s="22"/>
    </row>
    <row r="172" spans="1:10" s="28" customFormat="1" ht="14.5" x14ac:dyDescent="0.35">
      <c r="A172" s="5"/>
      <c r="B172" s="10"/>
      <c r="C172" s="11"/>
      <c r="D172" s="30"/>
      <c r="E172" s="6"/>
      <c r="F172" s="8"/>
      <c r="G172" s="22"/>
      <c r="H172" s="22"/>
      <c r="I172" s="22"/>
      <c r="J172" s="22"/>
    </row>
    <row r="173" spans="1:10" s="28" customFormat="1" ht="14.5" x14ac:dyDescent="0.35">
      <c r="A173" s="5"/>
      <c r="B173" s="10"/>
      <c r="C173" s="13"/>
      <c r="D173" s="13"/>
      <c r="E173" s="6"/>
      <c r="F173" s="8"/>
      <c r="G173" s="22"/>
      <c r="H173" s="22"/>
      <c r="I173" s="22"/>
      <c r="J173" s="22"/>
    </row>
    <row r="174" spans="1:10" s="28" customFormat="1" ht="14.5" x14ac:dyDescent="0.35">
      <c r="A174" s="5"/>
      <c r="B174" s="10"/>
      <c r="C174" s="13"/>
      <c r="D174" s="13"/>
      <c r="E174" s="17"/>
      <c r="F174" s="23"/>
      <c r="G174" s="50"/>
      <c r="H174" s="22"/>
      <c r="I174" s="22"/>
      <c r="J174" s="22"/>
    </row>
    <row r="175" spans="1:10" s="28" customFormat="1" ht="14.5" x14ac:dyDescent="0.35">
      <c r="A175" s="5"/>
      <c r="B175" s="10"/>
      <c r="C175" s="11"/>
      <c r="D175" s="13"/>
      <c r="E175" s="6"/>
      <c r="F175" s="8"/>
      <c r="G175" s="22"/>
      <c r="H175" s="22"/>
      <c r="I175" s="22"/>
      <c r="J175" s="22"/>
    </row>
    <row r="176" spans="1:10" s="28" customFormat="1" ht="14.5" x14ac:dyDescent="0.35">
      <c r="A176" s="5"/>
      <c r="B176" s="10"/>
      <c r="C176" s="11"/>
      <c r="D176" s="54"/>
      <c r="E176" s="54"/>
      <c r="F176" s="6"/>
      <c r="G176" s="5"/>
      <c r="H176" s="22"/>
      <c r="I176" s="22"/>
      <c r="J176" s="22"/>
    </row>
    <row r="177" spans="1:10" s="28" customFormat="1" ht="14.5" x14ac:dyDescent="0.35">
      <c r="A177" s="5"/>
      <c r="B177" s="10"/>
      <c r="C177" s="11"/>
      <c r="D177" s="54"/>
      <c r="E177" s="54"/>
      <c r="F177" s="6"/>
      <c r="G177" s="5"/>
      <c r="H177" s="22"/>
      <c r="I177" s="22"/>
      <c r="J177" s="22"/>
    </row>
    <row r="178" spans="1:10" s="28" customFormat="1" ht="14.5" x14ac:dyDescent="0.35">
      <c r="A178" s="5"/>
      <c r="B178" s="10"/>
      <c r="C178" s="11"/>
      <c r="D178" s="54"/>
      <c r="E178" s="23"/>
      <c r="F178" s="6"/>
      <c r="G178" s="8"/>
      <c r="H178" s="22"/>
      <c r="I178" s="22"/>
      <c r="J178" s="22"/>
    </row>
    <row r="179" spans="1:10" s="28" customFormat="1" ht="14.5" x14ac:dyDescent="0.35">
      <c r="A179" s="5"/>
      <c r="B179" s="10"/>
      <c r="C179" s="11"/>
      <c r="D179" s="54"/>
      <c r="E179" s="54"/>
      <c r="F179" s="6"/>
      <c r="G179" s="5"/>
      <c r="H179" s="22"/>
      <c r="I179" s="22"/>
      <c r="J179" s="22"/>
    </row>
    <row r="180" spans="1:10" s="28" customFormat="1" ht="14.5" x14ac:dyDescent="0.35">
      <c r="A180" s="5"/>
      <c r="B180" s="10"/>
      <c r="C180" s="11"/>
      <c r="D180" s="54"/>
      <c r="E180" s="54"/>
      <c r="F180" s="6"/>
      <c r="G180" s="8"/>
      <c r="H180" s="22"/>
      <c r="I180" s="22"/>
      <c r="J180" s="22"/>
    </row>
    <row r="181" spans="1:10" s="28" customFormat="1" ht="14.5" x14ac:dyDescent="0.35">
      <c r="A181" s="5"/>
      <c r="B181" s="10"/>
      <c r="C181" s="21"/>
      <c r="D181" s="54"/>
      <c r="E181" s="23"/>
      <c r="F181" s="6"/>
      <c r="G181" s="8"/>
      <c r="H181" s="22"/>
      <c r="I181" s="22"/>
      <c r="J181" s="22"/>
    </row>
    <row r="182" spans="1:10" s="28" customFormat="1" ht="14.5" x14ac:dyDescent="0.35">
      <c r="A182" s="5"/>
      <c r="B182" s="10"/>
      <c r="C182" s="11"/>
      <c r="D182" s="54"/>
      <c r="E182" s="23"/>
      <c r="F182" s="17"/>
      <c r="G182" s="8"/>
      <c r="H182" s="22"/>
      <c r="I182" s="22"/>
      <c r="J182" s="22"/>
    </row>
    <row r="183" spans="1:10" s="28" customFormat="1" ht="14.5" x14ac:dyDescent="0.35">
      <c r="A183" s="5"/>
      <c r="B183" s="10"/>
      <c r="C183" s="11"/>
      <c r="D183" s="54"/>
      <c r="E183" s="23"/>
      <c r="F183" s="6"/>
      <c r="G183" s="8"/>
      <c r="H183" s="22"/>
      <c r="I183" s="22"/>
      <c r="J183" s="22"/>
    </row>
    <row r="184" spans="1:10" s="28" customFormat="1" ht="14.5" x14ac:dyDescent="0.35">
      <c r="A184" s="5"/>
      <c r="B184" s="10"/>
      <c r="C184" s="11"/>
      <c r="D184" s="54"/>
      <c r="E184" s="23"/>
      <c r="F184" s="8"/>
      <c r="G184" s="8"/>
      <c r="H184" s="22"/>
      <c r="I184" s="22"/>
      <c r="J184" s="22"/>
    </row>
    <row r="185" spans="1:10" s="28" customFormat="1" ht="14.5" x14ac:dyDescent="0.35">
      <c r="A185" s="5"/>
      <c r="B185" s="10"/>
      <c r="C185" s="11"/>
      <c r="D185" s="54"/>
      <c r="E185" s="23"/>
      <c r="F185" s="8"/>
      <c r="G185" s="8"/>
      <c r="H185" s="22"/>
      <c r="I185" s="22"/>
      <c r="J185" s="22"/>
    </row>
    <row r="186" spans="1:10" s="28" customFormat="1" ht="14.5" x14ac:dyDescent="0.35">
      <c r="A186" s="5"/>
      <c r="B186" s="10"/>
      <c r="C186" s="11"/>
      <c r="D186" s="54"/>
      <c r="E186" s="23"/>
      <c r="F186" s="8"/>
      <c r="G186" s="8"/>
      <c r="H186" s="22"/>
      <c r="I186" s="22"/>
      <c r="J186" s="22"/>
    </row>
    <row r="187" spans="1:10" s="28" customFormat="1" ht="14.5" x14ac:dyDescent="0.35">
      <c r="A187" s="5"/>
      <c r="B187" s="10"/>
      <c r="C187" s="11"/>
      <c r="D187" s="54"/>
      <c r="E187" s="23"/>
      <c r="F187" s="17"/>
      <c r="G187" s="8"/>
      <c r="H187" s="22"/>
      <c r="I187" s="22"/>
      <c r="J187" s="22"/>
    </row>
    <row r="188" spans="1:10" s="28" customFormat="1" ht="14.5" x14ac:dyDescent="0.35">
      <c r="A188" s="5"/>
      <c r="B188" s="10"/>
      <c r="C188" s="11"/>
      <c r="D188" s="54"/>
      <c r="E188" s="23"/>
      <c r="F188" s="8"/>
      <c r="G188" s="8"/>
      <c r="H188" s="22"/>
      <c r="I188" s="22"/>
      <c r="J188" s="22"/>
    </row>
    <row r="189" spans="1:10" s="14" customFormat="1" ht="14.5" x14ac:dyDescent="0.35">
      <c r="A189" s="5"/>
      <c r="B189" s="10"/>
      <c r="C189" s="11"/>
      <c r="D189" s="13"/>
      <c r="E189" s="13"/>
      <c r="F189" s="17"/>
      <c r="G189" s="17"/>
      <c r="H189" s="5"/>
      <c r="I189" s="5"/>
      <c r="J189" s="5"/>
    </row>
    <row r="190" spans="1:10" s="28" customFormat="1" ht="14.5" x14ac:dyDescent="0.35">
      <c r="A190" s="5"/>
      <c r="B190" s="10"/>
      <c r="C190" s="11"/>
      <c r="D190" s="54"/>
      <c r="E190" s="23"/>
      <c r="F190" s="23"/>
      <c r="G190" s="8"/>
      <c r="H190" s="22"/>
      <c r="I190" s="22"/>
      <c r="J190" s="22"/>
    </row>
    <row r="191" spans="1:10" s="28" customFormat="1" ht="14.5" x14ac:dyDescent="0.35">
      <c r="A191" s="5"/>
      <c r="B191" s="10"/>
      <c r="C191" s="11"/>
      <c r="D191" s="54"/>
      <c r="E191" s="23"/>
      <c r="F191" s="23"/>
      <c r="G191" s="8"/>
      <c r="H191" s="22"/>
      <c r="I191" s="22"/>
      <c r="J191" s="22"/>
    </row>
    <row r="192" spans="1:10" s="28" customFormat="1" ht="14.5" x14ac:dyDescent="0.35">
      <c r="A192" s="5"/>
      <c r="B192" s="10"/>
      <c r="C192" s="11"/>
      <c r="D192" s="54"/>
      <c r="E192" s="23"/>
      <c r="F192" s="17"/>
      <c r="G192" s="8"/>
      <c r="H192" s="22"/>
      <c r="I192" s="22"/>
      <c r="J192" s="22"/>
    </row>
    <row r="193" spans="1:10" s="28" customFormat="1" ht="14.5" x14ac:dyDescent="0.35">
      <c r="A193" s="5"/>
      <c r="B193" s="10"/>
      <c r="C193" s="11"/>
      <c r="D193" s="54"/>
      <c r="E193" s="54"/>
      <c r="F193" s="17"/>
      <c r="G193" s="8"/>
      <c r="H193" s="22"/>
      <c r="I193" s="22"/>
      <c r="J193" s="22"/>
    </row>
    <row r="194" spans="1:10" s="28" customFormat="1" ht="14.5" x14ac:dyDescent="0.35">
      <c r="A194" s="5"/>
      <c r="B194" s="10"/>
      <c r="C194" s="11"/>
      <c r="D194" s="54"/>
      <c r="E194" s="8"/>
      <c r="F194" s="26"/>
      <c r="G194" s="8"/>
      <c r="H194" s="22"/>
      <c r="I194" s="22"/>
      <c r="J194" s="22"/>
    </row>
    <row r="195" spans="1:10" s="28" customFormat="1" ht="14.5" x14ac:dyDescent="0.35">
      <c r="A195" s="5"/>
      <c r="B195" s="10"/>
      <c r="C195" s="11"/>
      <c r="D195" s="54"/>
      <c r="E195" s="8"/>
      <c r="F195" s="55"/>
      <c r="G195" s="8"/>
      <c r="H195" s="22"/>
      <c r="I195" s="22"/>
      <c r="J195" s="22"/>
    </row>
    <row r="196" spans="1:10" s="28" customFormat="1" ht="14.5" x14ac:dyDescent="0.35">
      <c r="A196" s="5"/>
      <c r="B196" s="10"/>
      <c r="C196" s="11"/>
      <c r="D196" s="25"/>
      <c r="E196" s="8"/>
      <c r="F196" s="56"/>
      <c r="G196" s="8"/>
      <c r="H196" s="22"/>
      <c r="I196" s="22"/>
      <c r="J196" s="22"/>
    </row>
    <row r="197" spans="1:10" x14ac:dyDescent="0.35">
      <c r="A197" s="57"/>
      <c r="B197" s="58"/>
      <c r="C197" s="58"/>
      <c r="D197" s="58"/>
      <c r="E197" s="58"/>
      <c r="F197" s="59"/>
      <c r="G197" s="60"/>
    </row>
    <row r="198" spans="1:10" s="14" customFormat="1" ht="14.5" x14ac:dyDescent="0.35">
      <c r="A198" s="19"/>
      <c r="B198" s="31"/>
      <c r="C198" s="13"/>
      <c r="D198" s="13"/>
      <c r="E198" s="17"/>
      <c r="F198" s="84"/>
      <c r="G198" s="61"/>
      <c r="H198" s="5"/>
      <c r="I198" s="5"/>
      <c r="J198" s="5"/>
    </row>
    <row r="199" spans="1:10" s="14" customFormat="1" ht="14.5" x14ac:dyDescent="0.35">
      <c r="A199" s="19"/>
      <c r="B199" s="31"/>
      <c r="C199" s="13"/>
      <c r="D199" s="13"/>
      <c r="E199" s="17"/>
      <c r="F199" s="62"/>
      <c r="G199" s="19"/>
      <c r="H199" s="5"/>
      <c r="I199" s="5"/>
      <c r="J199" s="5"/>
    </row>
    <row r="200" spans="1:10" s="14" customFormat="1" ht="14.5" x14ac:dyDescent="0.35">
      <c r="A200" s="19"/>
      <c r="B200" s="31"/>
      <c r="C200" s="13"/>
      <c r="D200" s="12"/>
      <c r="E200" s="23"/>
      <c r="F200" s="62"/>
      <c r="G200" s="19"/>
      <c r="H200" s="5"/>
      <c r="I200" s="5"/>
      <c r="J200" s="5"/>
    </row>
    <row r="201" spans="1:10" s="14" customFormat="1" ht="14.5" x14ac:dyDescent="0.35">
      <c r="A201" s="19"/>
      <c r="B201" s="31"/>
      <c r="C201" s="13"/>
      <c r="D201" s="13"/>
      <c r="E201" s="63"/>
      <c r="F201" s="62"/>
      <c r="G201" s="19"/>
      <c r="H201" s="5"/>
      <c r="I201" s="5"/>
      <c r="J201" s="5"/>
    </row>
    <row r="202" spans="1:10" s="14" customFormat="1" ht="14.5" x14ac:dyDescent="0.35">
      <c r="A202" s="19"/>
      <c r="B202" s="31"/>
      <c r="C202" s="13"/>
      <c r="D202" s="13"/>
      <c r="E202" s="63"/>
      <c r="F202" s="62"/>
      <c r="G202" s="19"/>
      <c r="H202" s="5"/>
      <c r="I202" s="5"/>
      <c r="J202" s="5"/>
    </row>
    <row r="203" spans="1:10" s="14" customFormat="1" ht="14.5" x14ac:dyDescent="0.35">
      <c r="A203" s="19"/>
      <c r="B203" s="31"/>
      <c r="C203" s="13"/>
      <c r="D203" s="13"/>
      <c r="E203" s="17"/>
      <c r="F203" s="62"/>
      <c r="G203" s="19"/>
      <c r="H203" s="5"/>
      <c r="I203" s="5"/>
      <c r="J203" s="5"/>
    </row>
    <row r="204" spans="1:10" s="28" customFormat="1" ht="14.5" x14ac:dyDescent="0.35">
      <c r="A204" s="19"/>
      <c r="B204" s="31"/>
      <c r="C204" s="13"/>
      <c r="D204" s="13"/>
      <c r="E204" s="17"/>
      <c r="F204" s="62"/>
      <c r="G204" s="23"/>
      <c r="H204" s="22"/>
      <c r="I204" s="22"/>
      <c r="J204" s="22"/>
    </row>
    <row r="205" spans="1:10" s="28" customFormat="1" ht="14.5" x14ac:dyDescent="0.35">
      <c r="A205" s="19"/>
      <c r="B205" s="31"/>
      <c r="C205" s="13"/>
      <c r="D205" s="13"/>
      <c r="E205" s="64"/>
      <c r="F205" s="65"/>
      <c r="G205" s="23"/>
      <c r="H205" s="22"/>
      <c r="I205" s="22"/>
      <c r="J205" s="22"/>
    </row>
    <row r="206" spans="1:10" s="28" customFormat="1" ht="14.5" x14ac:dyDescent="0.35">
      <c r="A206" s="19"/>
      <c r="B206" s="31"/>
      <c r="C206" s="13"/>
      <c r="D206" s="30"/>
      <c r="E206" s="17"/>
      <c r="F206" s="56"/>
      <c r="G206" s="23"/>
      <c r="H206" s="22"/>
      <c r="I206" s="22"/>
      <c r="J206" s="22"/>
    </row>
    <row r="207" spans="1:10" s="28" customFormat="1" ht="14.5" x14ac:dyDescent="0.35">
      <c r="A207" s="19"/>
      <c r="B207" s="31"/>
      <c r="C207" s="13"/>
      <c r="D207" s="30"/>
      <c r="E207" s="17"/>
      <c r="F207" s="56"/>
      <c r="G207" s="19"/>
      <c r="H207" s="22"/>
      <c r="I207" s="22"/>
      <c r="J207" s="22"/>
    </row>
    <row r="208" spans="1:10" s="28" customFormat="1" ht="14.5" x14ac:dyDescent="0.35">
      <c r="A208" s="19"/>
      <c r="B208" s="31"/>
      <c r="C208" s="13"/>
      <c r="D208" s="30"/>
      <c r="E208" s="17"/>
      <c r="F208" s="56"/>
      <c r="G208" s="23"/>
      <c r="H208" s="22"/>
      <c r="I208" s="22"/>
      <c r="J208" s="22"/>
    </row>
    <row r="209" spans="1:10" s="67" customFormat="1" ht="14.5" x14ac:dyDescent="0.35">
      <c r="A209" s="19"/>
      <c r="B209" s="10"/>
      <c r="C209" s="11"/>
      <c r="D209" s="54"/>
      <c r="E209" s="8"/>
      <c r="F209" s="66"/>
      <c r="G209" s="8"/>
      <c r="H209" s="8"/>
      <c r="I209" s="8"/>
      <c r="J209" s="8"/>
    </row>
    <row r="210" spans="1:10" s="67" customFormat="1" ht="14.5" x14ac:dyDescent="0.35">
      <c r="A210" s="19"/>
      <c r="B210" s="10"/>
      <c r="C210" s="11"/>
      <c r="D210" s="54"/>
      <c r="E210" s="8"/>
      <c r="F210" s="68"/>
      <c r="G210" s="8"/>
      <c r="H210" s="8"/>
      <c r="I210" s="8"/>
      <c r="J210" s="8"/>
    </row>
    <row r="211" spans="1:10" s="67" customFormat="1" ht="14.5" x14ac:dyDescent="0.35">
      <c r="A211" s="19"/>
      <c r="B211" s="10"/>
      <c r="C211" s="11"/>
      <c r="D211" s="54"/>
      <c r="E211" s="8"/>
      <c r="F211" s="68"/>
      <c r="G211" s="8"/>
      <c r="H211" s="8"/>
      <c r="I211" s="8"/>
      <c r="J211" s="8"/>
    </row>
    <row r="212" spans="1:10" s="67" customFormat="1" ht="14.5" x14ac:dyDescent="0.35">
      <c r="A212" s="19"/>
      <c r="B212" s="10"/>
      <c r="C212" s="11"/>
      <c r="D212" s="54"/>
      <c r="E212" s="8"/>
      <c r="F212" s="68"/>
      <c r="G212" s="8"/>
      <c r="H212" s="8"/>
      <c r="I212" s="8"/>
      <c r="J212" s="8"/>
    </row>
    <row r="213" spans="1:10" s="28" customFormat="1" ht="14.5" x14ac:dyDescent="0.35">
      <c r="A213" s="19"/>
      <c r="B213" s="13"/>
      <c r="C213" s="69"/>
      <c r="D213" s="30"/>
      <c r="E213" s="17"/>
      <c r="F213" s="62"/>
      <c r="G213" s="50"/>
      <c r="H213" s="22"/>
      <c r="I213" s="22"/>
      <c r="J213" s="22"/>
    </row>
    <row r="214" spans="1:10" s="28" customFormat="1" ht="14.5" x14ac:dyDescent="0.35">
      <c r="A214" s="19"/>
      <c r="B214" s="13"/>
      <c r="C214" s="13"/>
      <c r="D214" s="30"/>
      <c r="E214" s="17"/>
      <c r="F214" s="62"/>
      <c r="G214" s="50"/>
      <c r="H214" s="22"/>
      <c r="I214" s="22"/>
      <c r="J214" s="22"/>
    </row>
    <row r="215" spans="1:10" s="28" customFormat="1" ht="14.5" x14ac:dyDescent="0.35">
      <c r="A215" s="19"/>
      <c r="B215" s="13"/>
      <c r="C215" s="13"/>
      <c r="D215" s="30"/>
      <c r="E215" s="17"/>
      <c r="F215" s="65"/>
      <c r="G215" s="50"/>
      <c r="H215" s="22"/>
      <c r="I215" s="22"/>
      <c r="J215" s="22"/>
    </row>
    <row r="216" spans="1:10" s="76" customFormat="1" ht="14.5" x14ac:dyDescent="0.35">
      <c r="A216" s="19"/>
      <c r="B216" s="70"/>
      <c r="C216" s="71"/>
      <c r="D216" s="72"/>
      <c r="E216" s="73"/>
      <c r="F216" s="74"/>
      <c r="G216" s="75"/>
      <c r="H216" s="75"/>
      <c r="I216" s="75"/>
      <c r="J216" s="75"/>
    </row>
    <row r="217" spans="1:10" s="77" customFormat="1" ht="14.5" x14ac:dyDescent="0.35">
      <c r="A217" s="19"/>
      <c r="B217" s="70"/>
      <c r="C217" s="71"/>
      <c r="D217" s="72"/>
      <c r="E217" s="73"/>
      <c r="F217" s="74"/>
      <c r="G217" s="75"/>
      <c r="H217" s="73"/>
      <c r="I217" s="73"/>
      <c r="J217" s="73"/>
    </row>
    <row r="218" spans="1:10" s="77" customFormat="1" ht="14.5" x14ac:dyDescent="0.35">
      <c r="A218" s="19"/>
      <c r="B218" s="70"/>
      <c r="C218" s="71"/>
      <c r="D218" s="72"/>
      <c r="E218" s="73"/>
      <c r="F218" s="74"/>
      <c r="G218" s="75"/>
      <c r="H218" s="73"/>
      <c r="I218" s="73"/>
      <c r="J218" s="73"/>
    </row>
    <row r="219" spans="1:10" s="77" customFormat="1" ht="14.5" x14ac:dyDescent="0.35">
      <c r="A219" s="19"/>
      <c r="B219" s="70"/>
      <c r="C219" s="71"/>
      <c r="D219" s="72"/>
      <c r="E219" s="73"/>
      <c r="F219" s="78"/>
      <c r="G219" s="75"/>
      <c r="H219" s="73"/>
      <c r="I219" s="73"/>
      <c r="J219" s="73"/>
    </row>
    <row r="220" spans="1:10" s="77" customFormat="1" ht="14.5" x14ac:dyDescent="0.35">
      <c r="A220" s="19"/>
      <c r="B220" s="70"/>
      <c r="C220" s="71"/>
      <c r="D220" s="72"/>
      <c r="E220" s="73"/>
      <c r="F220" s="78"/>
      <c r="G220" s="75"/>
      <c r="H220" s="73"/>
      <c r="I220" s="73"/>
      <c r="J220" s="73"/>
    </row>
    <row r="221" spans="1:10" s="77" customFormat="1" ht="14.5" x14ac:dyDescent="0.35">
      <c r="A221" s="19"/>
      <c r="B221" s="70"/>
      <c r="C221" s="71"/>
      <c r="D221" s="72"/>
      <c r="E221" s="73"/>
      <c r="F221" s="78"/>
      <c r="G221" s="75"/>
      <c r="H221" s="73"/>
      <c r="I221" s="73"/>
      <c r="J221" s="73"/>
    </row>
    <row r="222" spans="1:10" s="77" customFormat="1" ht="14.5" x14ac:dyDescent="0.35">
      <c r="A222" s="19"/>
      <c r="B222" s="70"/>
      <c r="C222" s="72"/>
      <c r="D222" s="72"/>
      <c r="E222" s="79"/>
      <c r="F222" s="78"/>
      <c r="G222" s="75"/>
      <c r="H222" s="73"/>
      <c r="I222" s="73"/>
      <c r="J222" s="73"/>
    </row>
    <row r="223" spans="1:10" s="77" customFormat="1" ht="14.5" x14ac:dyDescent="0.35">
      <c r="A223" s="19"/>
      <c r="B223" s="70"/>
      <c r="C223" s="71"/>
      <c r="D223" s="72"/>
      <c r="E223" s="73"/>
      <c r="F223" s="78"/>
      <c r="G223" s="75"/>
      <c r="H223" s="73"/>
      <c r="I223" s="73"/>
      <c r="J223" s="73"/>
    </row>
    <row r="224" spans="1:10" s="28" customFormat="1" ht="14.5" x14ac:dyDescent="0.35">
      <c r="A224" s="19"/>
      <c r="B224" s="13"/>
      <c r="C224" s="13"/>
      <c r="D224" s="13"/>
      <c r="E224" s="17"/>
      <c r="F224" s="62"/>
      <c r="G224" s="75"/>
      <c r="H224" s="22"/>
      <c r="I224" s="22"/>
      <c r="J224" s="22"/>
    </row>
    <row r="225" spans="1:10" s="28" customFormat="1" ht="14.5" x14ac:dyDescent="0.35">
      <c r="A225" s="19"/>
      <c r="B225" s="13"/>
      <c r="C225" s="13"/>
      <c r="D225" s="13"/>
      <c r="E225" s="17"/>
      <c r="F225" s="65"/>
      <c r="G225" s="75"/>
      <c r="H225" s="22"/>
      <c r="I225" s="22"/>
      <c r="J225" s="22"/>
    </row>
    <row r="226" spans="1:10" s="28" customFormat="1" ht="14.5" x14ac:dyDescent="0.35">
      <c r="A226" s="19"/>
      <c r="B226" s="13"/>
      <c r="C226" s="13"/>
      <c r="D226" s="13"/>
      <c r="E226" s="17"/>
      <c r="F226" s="62"/>
      <c r="G226" s="75"/>
      <c r="H226" s="22"/>
      <c r="I226" s="22"/>
      <c r="J226" s="22"/>
    </row>
    <row r="227" spans="1:10" s="28" customFormat="1" ht="14.5" x14ac:dyDescent="0.35">
      <c r="A227" s="19"/>
      <c r="B227" s="13"/>
      <c r="C227" s="13"/>
      <c r="D227" s="13"/>
      <c r="E227" s="17"/>
      <c r="F227" s="62"/>
      <c r="G227" s="75"/>
      <c r="H227" s="22"/>
      <c r="I227" s="22"/>
      <c r="J227" s="22"/>
    </row>
    <row r="228" spans="1:10" s="28" customFormat="1" ht="14.5" x14ac:dyDescent="0.35">
      <c r="A228" s="19"/>
      <c r="B228" s="13"/>
      <c r="C228" s="13"/>
      <c r="D228" s="13"/>
      <c r="E228" s="17"/>
      <c r="F228" s="62"/>
      <c r="G228" s="75"/>
      <c r="H228" s="22"/>
      <c r="I228" s="22"/>
      <c r="J228" s="22"/>
    </row>
    <row r="229" spans="1:10" ht="14.5" x14ac:dyDescent="0.35">
      <c r="A229" s="19"/>
      <c r="C229" s="72"/>
      <c r="D229" s="80"/>
      <c r="E229" s="13"/>
      <c r="F229" s="81"/>
      <c r="G229" s="75"/>
    </row>
    <row r="230" spans="1:10" ht="14.5" x14ac:dyDescent="0.35">
      <c r="A230" s="19"/>
      <c r="D230" s="13"/>
      <c r="F230" s="82"/>
      <c r="G230" s="75"/>
    </row>
    <row r="231" spans="1:10" ht="14.5" x14ac:dyDescent="0.35">
      <c r="A231" s="19"/>
      <c r="D231" s="13"/>
      <c r="F231" s="82"/>
      <c r="G231" s="75"/>
    </row>
    <row r="232" spans="1:10" ht="14.5" x14ac:dyDescent="0.35">
      <c r="A232" s="19"/>
      <c r="F232" s="82"/>
      <c r="G232" s="75"/>
    </row>
    <row r="233" spans="1:10" ht="14.5" x14ac:dyDescent="0.35">
      <c r="A233" s="19"/>
      <c r="B233" s="38"/>
      <c r="C233" s="83"/>
      <c r="D233" s="84"/>
      <c r="E233" s="85"/>
      <c r="F233" s="86"/>
      <c r="G233" s="22"/>
    </row>
    <row r="234" spans="1:10" ht="14.5" x14ac:dyDescent="0.35">
      <c r="A234" s="19"/>
      <c r="B234" s="10"/>
      <c r="C234" s="29"/>
      <c r="D234" s="17"/>
      <c r="E234" s="17"/>
      <c r="F234" s="87"/>
      <c r="G234" s="22"/>
    </row>
    <row r="235" spans="1:10" ht="14.5" x14ac:dyDescent="0.35">
      <c r="A235" s="19"/>
      <c r="B235" s="88"/>
      <c r="C235" s="29"/>
      <c r="D235" s="17"/>
      <c r="E235" s="17"/>
      <c r="F235" s="87"/>
      <c r="G235" s="22"/>
    </row>
    <row r="236" spans="1:10" ht="14.5" x14ac:dyDescent="0.35">
      <c r="A236" s="19"/>
      <c r="B236" s="88"/>
      <c r="C236" s="29"/>
      <c r="D236" s="17"/>
      <c r="E236" s="17"/>
      <c r="F236" s="87"/>
      <c r="G236" s="22"/>
    </row>
    <row r="237" spans="1:10" ht="14.5" x14ac:dyDescent="0.35">
      <c r="A237" s="19"/>
      <c r="B237" s="88"/>
      <c r="C237" s="29"/>
      <c r="D237" s="17"/>
      <c r="E237" s="17"/>
      <c r="F237" s="87"/>
      <c r="G237" s="22"/>
    </row>
    <row r="238" spans="1:10" ht="14.5" x14ac:dyDescent="0.35">
      <c r="A238" s="19"/>
      <c r="B238" s="88"/>
      <c r="C238" s="29"/>
      <c r="D238" s="17"/>
      <c r="E238" s="17"/>
      <c r="F238" s="87"/>
      <c r="G238" s="22"/>
    </row>
    <row r="239" spans="1:10" ht="14.5" x14ac:dyDescent="0.35">
      <c r="A239" s="19"/>
      <c r="B239" s="88"/>
      <c r="C239" s="29"/>
      <c r="D239" s="17"/>
      <c r="E239" s="17"/>
      <c r="F239" s="62"/>
      <c r="G239" s="22"/>
    </row>
    <row r="240" spans="1:10" ht="14.5" x14ac:dyDescent="0.35">
      <c r="A240" s="19"/>
      <c r="B240" s="89"/>
      <c r="C240" s="29"/>
      <c r="D240" s="17"/>
      <c r="E240" s="17"/>
      <c r="F240" s="87"/>
      <c r="G240" s="22"/>
    </row>
    <row r="241" spans="1:7" ht="14.5" x14ac:dyDescent="0.35">
      <c r="A241" s="19"/>
      <c r="B241" s="89"/>
      <c r="C241" s="29"/>
      <c r="D241" s="17"/>
      <c r="E241" s="17"/>
      <c r="F241" s="87"/>
      <c r="G241" s="22"/>
    </row>
    <row r="242" spans="1:7" ht="14.5" x14ac:dyDescent="0.35">
      <c r="A242" s="19"/>
      <c r="B242" s="89"/>
      <c r="C242" s="29"/>
      <c r="D242" s="17"/>
      <c r="E242" s="17"/>
      <c r="F242" s="87"/>
      <c r="G242" s="22"/>
    </row>
    <row r="243" spans="1:7" ht="14.5" x14ac:dyDescent="0.35">
      <c r="A243" s="19"/>
      <c r="B243" s="89"/>
      <c r="C243" s="24"/>
      <c r="D243" s="24"/>
      <c r="E243" s="17"/>
      <c r="F243" s="62"/>
      <c r="G243" s="22"/>
    </row>
    <row r="244" spans="1:7" ht="14.5" x14ac:dyDescent="0.35">
      <c r="A244" s="19"/>
      <c r="B244" s="89"/>
      <c r="C244" s="24"/>
      <c r="D244" s="24"/>
      <c r="E244" s="17"/>
      <c r="F244" s="62"/>
      <c r="G244" s="22"/>
    </row>
    <row r="245" spans="1:7" ht="14.5" x14ac:dyDescent="0.35">
      <c r="A245" s="19"/>
      <c r="B245" s="89"/>
      <c r="C245" s="24"/>
      <c r="D245" s="24"/>
      <c r="E245" s="17"/>
      <c r="F245" s="62"/>
      <c r="G245" s="22"/>
    </row>
    <row r="246" spans="1:7" ht="14.5" x14ac:dyDescent="0.35">
      <c r="A246" s="19"/>
      <c r="B246" s="89"/>
      <c r="C246" s="29"/>
      <c r="D246" s="24"/>
      <c r="E246" s="17"/>
      <c r="F246" s="62"/>
      <c r="G246" s="22"/>
    </row>
    <row r="247" spans="1:7" ht="14.5" x14ac:dyDescent="0.35">
      <c r="A247" s="19"/>
      <c r="B247" s="89"/>
      <c r="C247" s="13"/>
      <c r="D247" s="24"/>
      <c r="E247" s="17"/>
      <c r="F247" s="62"/>
      <c r="G247" s="22"/>
    </row>
    <row r="248" spans="1:7" ht="14.5" x14ac:dyDescent="0.35">
      <c r="A248" s="19"/>
      <c r="B248" s="89"/>
      <c r="C248" s="29"/>
      <c r="D248" s="24"/>
      <c r="E248" s="17"/>
      <c r="F248" s="62"/>
      <c r="G248" s="22"/>
    </row>
    <row r="249" spans="1:7" ht="14.5" x14ac:dyDescent="0.35">
      <c r="A249" s="19"/>
      <c r="B249" s="89"/>
      <c r="C249" s="24"/>
      <c r="D249" s="24"/>
      <c r="E249" s="6"/>
      <c r="F249" s="87"/>
      <c r="G249" s="22"/>
    </row>
    <row r="250" spans="1:7" ht="14.5" x14ac:dyDescent="0.35">
      <c r="A250" s="19"/>
      <c r="B250" s="90"/>
      <c r="C250" s="91"/>
      <c r="D250" s="91"/>
      <c r="E250" s="92"/>
      <c r="F250" s="87"/>
      <c r="G250" s="22"/>
    </row>
    <row r="251" spans="1:7" ht="14.5" x14ac:dyDescent="0.35">
      <c r="A251" s="19"/>
      <c r="B251" s="22"/>
      <c r="C251" s="8"/>
      <c r="D251" s="17"/>
      <c r="E251" s="8"/>
      <c r="F251" s="87"/>
      <c r="G251" s="22"/>
    </row>
    <row r="252" spans="1:7" ht="14.5" x14ac:dyDescent="0.35">
      <c r="A252" s="19"/>
      <c r="B252" s="22"/>
      <c r="C252" s="24"/>
      <c r="D252" s="17"/>
      <c r="E252" s="8"/>
      <c r="F252" s="87"/>
      <c r="G252" s="22"/>
    </row>
    <row r="253" spans="1:7" ht="14.5" x14ac:dyDescent="0.35">
      <c r="A253" s="19"/>
      <c r="E253" s="10"/>
      <c r="F253" s="81"/>
    </row>
    <row r="254" spans="1:7" ht="14.5" x14ac:dyDescent="0.35">
      <c r="A254" s="19"/>
      <c r="D254" s="35"/>
      <c r="E254" s="10"/>
      <c r="F254" s="93"/>
    </row>
    <row r="255" spans="1:7" ht="14.5" x14ac:dyDescent="0.35">
      <c r="A255" s="19"/>
      <c r="D255" s="35"/>
      <c r="E255" s="10"/>
      <c r="F255" s="93"/>
    </row>
    <row r="256" spans="1:7" ht="14.5" x14ac:dyDescent="0.35">
      <c r="A256" s="19"/>
      <c r="D256" s="35"/>
      <c r="E256" s="10"/>
      <c r="F256" s="93"/>
    </row>
    <row r="257" spans="1:10" ht="14.5" x14ac:dyDescent="0.35">
      <c r="A257" s="19"/>
      <c r="D257" s="13"/>
      <c r="E257" s="10"/>
      <c r="F257" s="93"/>
    </row>
    <row r="258" spans="1:10" ht="14.5" x14ac:dyDescent="0.35">
      <c r="A258" s="19"/>
      <c r="D258" s="13"/>
      <c r="E258" s="10"/>
      <c r="F258" s="93"/>
    </row>
    <row r="259" spans="1:10" ht="14.5" x14ac:dyDescent="0.35">
      <c r="A259" s="19"/>
      <c r="E259" s="10"/>
      <c r="F259" s="82"/>
    </row>
    <row r="260" spans="1:10" ht="14.5" x14ac:dyDescent="0.35">
      <c r="A260" s="19"/>
      <c r="D260" s="13"/>
      <c r="E260" s="10"/>
      <c r="F260" s="65"/>
    </row>
    <row r="261" spans="1:10" ht="14.5" x14ac:dyDescent="0.35">
      <c r="A261" s="19"/>
      <c r="D261" s="13"/>
      <c r="E261" s="10"/>
      <c r="F261" s="93"/>
    </row>
    <row r="262" spans="1:10" ht="14.5" x14ac:dyDescent="0.35">
      <c r="A262" s="19"/>
      <c r="D262" s="13"/>
      <c r="E262" s="31"/>
      <c r="F262" s="98"/>
    </row>
    <row r="263" spans="1:10" s="28" customFormat="1" ht="14.5" x14ac:dyDescent="0.35">
      <c r="A263" s="19"/>
      <c r="B263" s="13"/>
      <c r="C263" s="69"/>
      <c r="D263" s="30"/>
      <c r="E263" s="17"/>
      <c r="F263" s="62"/>
      <c r="G263" s="50"/>
      <c r="H263" s="22"/>
      <c r="I263" s="22"/>
      <c r="J263" s="22"/>
    </row>
    <row r="264" spans="1:10" s="28" customFormat="1" ht="14.5" x14ac:dyDescent="0.35">
      <c r="A264" s="19"/>
      <c r="B264" s="13"/>
      <c r="C264" s="69"/>
      <c r="D264" s="30"/>
      <c r="E264" s="17"/>
      <c r="F264" s="62"/>
      <c r="G264" s="50"/>
      <c r="H264" s="22"/>
      <c r="I264" s="22"/>
      <c r="J264" s="22"/>
    </row>
    <row r="265" spans="1:10" s="28" customFormat="1" ht="14.5" x14ac:dyDescent="0.35">
      <c r="A265" s="19"/>
      <c r="B265" s="13"/>
      <c r="C265" s="69"/>
      <c r="D265" s="30"/>
      <c r="E265" s="17"/>
      <c r="F265" s="62"/>
      <c r="G265" s="50"/>
      <c r="H265" s="22"/>
      <c r="I265" s="22"/>
      <c r="J265" s="22"/>
    </row>
    <row r="266" spans="1:10" s="28" customFormat="1" ht="14.5" x14ac:dyDescent="0.35">
      <c r="A266" s="19"/>
      <c r="B266" s="13"/>
      <c r="C266" s="69"/>
      <c r="D266" s="30"/>
      <c r="E266" s="17"/>
      <c r="F266" s="62"/>
      <c r="G266" s="50"/>
      <c r="H266" s="22"/>
      <c r="I266" s="22"/>
      <c r="J266" s="22"/>
    </row>
    <row r="267" spans="1:10" s="28" customFormat="1" ht="14.5" x14ac:dyDescent="0.35">
      <c r="A267" s="19"/>
      <c r="B267" s="13"/>
      <c r="C267" s="69"/>
      <c r="D267" s="30"/>
      <c r="E267" s="17"/>
      <c r="F267" s="62"/>
      <c r="G267" s="50"/>
      <c r="H267" s="22"/>
      <c r="I267" s="22"/>
      <c r="J267" s="22"/>
    </row>
    <row r="268" spans="1:10" s="28" customFormat="1" ht="14.5" x14ac:dyDescent="0.35">
      <c r="A268" s="19"/>
      <c r="B268" s="13"/>
      <c r="C268" s="13"/>
      <c r="D268" s="30"/>
      <c r="E268" s="17"/>
      <c r="F268" s="62"/>
      <c r="G268" s="50"/>
      <c r="H268" s="22"/>
      <c r="I268" s="22"/>
      <c r="J268" s="22"/>
    </row>
    <row r="269" spans="1:10" s="28" customFormat="1" ht="14.5" x14ac:dyDescent="0.35">
      <c r="A269" s="19"/>
      <c r="B269" s="13"/>
      <c r="C269" s="13"/>
      <c r="D269" s="30"/>
      <c r="E269" s="17"/>
      <c r="F269" s="62"/>
      <c r="G269" s="50"/>
      <c r="H269" s="22"/>
      <c r="I269" s="22"/>
      <c r="J269" s="22"/>
    </row>
    <row r="270" spans="1:10" s="28" customFormat="1" ht="14.5" x14ac:dyDescent="0.35">
      <c r="A270" s="19"/>
      <c r="B270" s="13"/>
      <c r="C270" s="13"/>
      <c r="D270" s="30"/>
      <c r="E270" s="17"/>
      <c r="F270" s="62"/>
      <c r="G270" s="50"/>
      <c r="H270" s="22"/>
      <c r="I270" s="22"/>
      <c r="J270" s="22"/>
    </row>
    <row r="271" spans="1:10" s="28" customFormat="1" ht="14.5" x14ac:dyDescent="0.35">
      <c r="A271" s="19"/>
      <c r="B271" s="94"/>
      <c r="C271" s="94"/>
      <c r="D271" s="13"/>
      <c r="E271" s="17"/>
      <c r="F271" s="62"/>
      <c r="G271" s="50"/>
      <c r="H271" s="22"/>
      <c r="I271" s="22"/>
      <c r="J271" s="22"/>
    </row>
    <row r="272" spans="1:10" s="28" customFormat="1" ht="14.5" x14ac:dyDescent="0.35">
      <c r="A272" s="19"/>
      <c r="B272" s="94"/>
      <c r="C272" s="94"/>
      <c r="D272" s="13"/>
      <c r="E272" s="17"/>
      <c r="F272" s="62"/>
      <c r="G272" s="50"/>
      <c r="H272" s="22"/>
      <c r="I272" s="22"/>
      <c r="J272" s="22"/>
    </row>
    <row r="273" spans="1:10" s="28" customFormat="1" ht="14.5" x14ac:dyDescent="0.35">
      <c r="A273" s="19"/>
      <c r="B273" s="94"/>
      <c r="C273" s="94"/>
      <c r="D273" s="13"/>
      <c r="E273" s="17"/>
      <c r="F273" s="62"/>
      <c r="G273" s="50"/>
      <c r="H273" s="22"/>
      <c r="I273" s="22"/>
      <c r="J273" s="22"/>
    </row>
    <row r="274" spans="1:10" s="28" customFormat="1" ht="14.5" x14ac:dyDescent="0.35">
      <c r="A274" s="19"/>
      <c r="B274" s="94"/>
      <c r="C274" s="94"/>
      <c r="D274" s="13"/>
      <c r="E274" s="17"/>
      <c r="F274" s="62"/>
      <c r="G274" s="50"/>
      <c r="H274" s="22"/>
      <c r="I274" s="22"/>
      <c r="J274" s="22"/>
    </row>
    <row r="275" spans="1:10" s="28" customFormat="1" ht="14.5" x14ac:dyDescent="0.35">
      <c r="A275" s="19"/>
      <c r="B275" s="94"/>
      <c r="C275" s="94"/>
      <c r="D275" s="13"/>
      <c r="E275" s="17"/>
      <c r="F275" s="62"/>
      <c r="G275" s="50"/>
      <c r="H275" s="22"/>
      <c r="I275" s="22"/>
      <c r="J275" s="22"/>
    </row>
    <row r="276" spans="1:10" s="28" customFormat="1" ht="14.5" x14ac:dyDescent="0.35">
      <c r="A276" s="19"/>
      <c r="B276" s="94"/>
      <c r="C276" s="94"/>
      <c r="D276" s="13"/>
      <c r="E276" s="17"/>
      <c r="F276" s="62"/>
      <c r="G276" s="50"/>
      <c r="H276" s="22"/>
      <c r="I276" s="22"/>
      <c r="J276" s="22"/>
    </row>
    <row r="277" spans="1:10" s="28" customFormat="1" ht="14.5" x14ac:dyDescent="0.35">
      <c r="A277" s="19"/>
      <c r="B277" s="13"/>
      <c r="C277" s="13"/>
      <c r="D277" s="13"/>
      <c r="E277" s="17"/>
      <c r="F277" s="62"/>
      <c r="G277" s="50"/>
      <c r="H277" s="22"/>
      <c r="I277" s="22"/>
      <c r="J277" s="22"/>
    </row>
    <row r="278" spans="1:10" s="28" customFormat="1" ht="14.5" x14ac:dyDescent="0.35">
      <c r="A278" s="19"/>
      <c r="B278" s="13"/>
      <c r="C278" s="13"/>
      <c r="D278" s="13"/>
      <c r="E278" s="17"/>
      <c r="F278" s="62"/>
      <c r="G278" s="50"/>
      <c r="H278" s="22"/>
      <c r="I278" s="22"/>
      <c r="J278" s="22"/>
    </row>
    <row r="279" spans="1:10" s="28" customFormat="1" ht="14.5" x14ac:dyDescent="0.35">
      <c r="A279" s="19"/>
      <c r="B279" s="13"/>
      <c r="C279" s="13"/>
      <c r="D279" s="13"/>
      <c r="E279" s="17"/>
      <c r="F279" s="62"/>
      <c r="G279" s="50"/>
      <c r="H279" s="22"/>
      <c r="I279" s="22"/>
      <c r="J279" s="22"/>
    </row>
    <row r="280" spans="1:10" s="28" customFormat="1" ht="14.5" x14ac:dyDescent="0.35">
      <c r="A280" s="19"/>
      <c r="B280" s="13"/>
      <c r="C280" s="13"/>
      <c r="D280" s="13"/>
      <c r="E280" s="17"/>
      <c r="F280" s="62"/>
      <c r="G280" s="50"/>
      <c r="H280" s="22"/>
      <c r="I280" s="22"/>
      <c r="J280" s="22"/>
    </row>
    <row r="281" spans="1:10" s="28" customFormat="1" ht="14.5" x14ac:dyDescent="0.35">
      <c r="A281" s="19"/>
      <c r="B281" s="13"/>
      <c r="C281" s="13"/>
      <c r="D281" s="13"/>
      <c r="E281" s="17"/>
      <c r="F281" s="62"/>
      <c r="G281" s="50"/>
      <c r="H281" s="22"/>
      <c r="I281" s="22"/>
      <c r="J281" s="22"/>
    </row>
    <row r="282" spans="1:10" s="28" customFormat="1" ht="14.5" x14ac:dyDescent="0.35">
      <c r="A282" s="19"/>
      <c r="B282" s="13"/>
      <c r="C282" s="13"/>
      <c r="D282" s="13"/>
      <c r="E282" s="17"/>
      <c r="F282" s="62"/>
      <c r="G282" s="50"/>
      <c r="H282" s="22"/>
      <c r="I282" s="22"/>
      <c r="J282" s="22"/>
    </row>
    <row r="283" spans="1:10" ht="14.5" x14ac:dyDescent="0.35">
      <c r="A283" s="19"/>
      <c r="C283" s="72"/>
      <c r="D283" s="35"/>
      <c r="E283" s="31"/>
      <c r="F283" s="65"/>
      <c r="G283" s="50"/>
    </row>
    <row r="284" spans="1:10" ht="14.5" x14ac:dyDescent="0.35">
      <c r="A284" s="95"/>
      <c r="C284" s="72"/>
      <c r="D284" s="13"/>
      <c r="E284" s="31"/>
      <c r="F284" s="87"/>
    </row>
    <row r="285" spans="1:10" ht="14.5" x14ac:dyDescent="0.35">
      <c r="A285" s="19"/>
      <c r="C285" s="96"/>
      <c r="D285" s="35"/>
      <c r="E285" s="97"/>
      <c r="F285" s="98"/>
    </row>
    <row r="286" spans="1:10" ht="14.5" x14ac:dyDescent="0.35">
      <c r="A286" s="19"/>
      <c r="B286" s="99"/>
      <c r="C286" s="72"/>
      <c r="D286" s="50"/>
      <c r="E286" s="31"/>
      <c r="F286" s="98"/>
    </row>
    <row r="287" spans="1:10" ht="14.5" x14ac:dyDescent="0.35">
      <c r="A287" s="19"/>
      <c r="B287" s="99"/>
      <c r="C287" s="50"/>
      <c r="D287" s="23"/>
      <c r="E287" s="31"/>
      <c r="F287" s="87"/>
    </row>
    <row r="288" spans="1:10" ht="14.5" x14ac:dyDescent="0.35">
      <c r="A288" s="19"/>
      <c r="B288" s="99"/>
      <c r="C288" s="50"/>
      <c r="D288" s="50"/>
      <c r="E288" s="10"/>
      <c r="F288" s="93"/>
    </row>
    <row r="289" spans="1:6" ht="14.5" x14ac:dyDescent="0.35">
      <c r="A289" s="19"/>
      <c r="B289" s="99"/>
      <c r="C289" s="50"/>
      <c r="D289" s="13"/>
      <c r="F289" s="87"/>
    </row>
    <row r="290" spans="1:6" ht="14.5" x14ac:dyDescent="0.35">
      <c r="A290" s="19"/>
      <c r="B290" s="99"/>
      <c r="C290" s="23"/>
      <c r="D290" s="13"/>
      <c r="F290" s="13"/>
    </row>
    <row r="291" spans="1:6" x14ac:dyDescent="0.35">
      <c r="D291" s="13"/>
    </row>
    <row r="292" spans="1:6" x14ac:dyDescent="0.35">
      <c r="D292" s="13"/>
    </row>
    <row r="293" spans="1:6" x14ac:dyDescent="0.35">
      <c r="D293" s="13"/>
    </row>
    <row r="294" spans="1:6" x14ac:dyDescent="0.35">
      <c r="D294" s="13"/>
    </row>
    <row r="296" spans="1:6" x14ac:dyDescent="0.35">
      <c r="D296" s="13"/>
    </row>
    <row r="297" spans="1:6" x14ac:dyDescent="0.35">
      <c r="D297" s="13"/>
    </row>
    <row r="298" spans="1:6" x14ac:dyDescent="0.35">
      <c r="D298" s="13"/>
    </row>
    <row r="299" spans="1:6" x14ac:dyDescent="0.35">
      <c r="D299" s="13"/>
    </row>
    <row r="301" spans="1:6" x14ac:dyDescent="0.35">
      <c r="D301" s="13"/>
      <c r="E301" s="10"/>
    </row>
    <row r="302" spans="1:6" x14ac:dyDescent="0.35">
      <c r="E302" s="10"/>
    </row>
    <row r="303" spans="1:6" x14ac:dyDescent="0.35">
      <c r="E303" s="10"/>
    </row>
    <row r="304" spans="1:6" x14ac:dyDescent="0.35">
      <c r="E304" s="10"/>
    </row>
    <row r="305" spans="4:5" x14ac:dyDescent="0.35">
      <c r="D305" s="13"/>
      <c r="E305" s="10"/>
    </row>
    <row r="306" spans="4:5" x14ac:dyDescent="0.35">
      <c r="D306" s="13"/>
      <c r="E306" s="10"/>
    </row>
    <row r="307" spans="4:5" x14ac:dyDescent="0.35">
      <c r="D307" s="13"/>
      <c r="E307" s="101"/>
    </row>
    <row r="308" spans="4:5" x14ac:dyDescent="0.35">
      <c r="D308" s="13"/>
      <c r="E308" s="31"/>
    </row>
    <row r="309" spans="4:5" x14ac:dyDescent="0.35">
      <c r="D309" s="13"/>
      <c r="E309" s="10"/>
    </row>
    <row r="310" spans="4:5" x14ac:dyDescent="0.35">
      <c r="D310" s="13"/>
      <c r="E310" s="10"/>
    </row>
    <row r="311" spans="4:5" x14ac:dyDescent="0.35">
      <c r="D311" s="13"/>
      <c r="E311" s="10"/>
    </row>
    <row r="312" spans="4:5" x14ac:dyDescent="0.35">
      <c r="D312" s="13"/>
      <c r="E312" s="10"/>
    </row>
    <row r="313" spans="4:5" x14ac:dyDescent="0.35">
      <c r="D313" s="13"/>
      <c r="E313" s="10"/>
    </row>
    <row r="314" spans="4:5" x14ac:dyDescent="0.35">
      <c r="D314" s="13"/>
      <c r="E314" s="10"/>
    </row>
    <row r="315" spans="4:5" x14ac:dyDescent="0.35">
      <c r="D315" s="13"/>
      <c r="E315" s="10"/>
    </row>
    <row r="316" spans="4:5" x14ac:dyDescent="0.35">
      <c r="E316" s="10"/>
    </row>
    <row r="317" spans="4:5" x14ac:dyDescent="0.35">
      <c r="D317" s="13"/>
      <c r="E317" s="10"/>
    </row>
    <row r="318" spans="4:5" x14ac:dyDescent="0.35">
      <c r="D318" s="13"/>
      <c r="E318" s="10"/>
    </row>
    <row r="319" spans="4:5" x14ac:dyDescent="0.35">
      <c r="D319" s="13"/>
      <c r="E319" s="10"/>
    </row>
    <row r="320" spans="4:5" x14ac:dyDescent="0.35">
      <c r="D320" s="13"/>
      <c r="E320" s="10"/>
    </row>
    <row r="321" spans="4:5" x14ac:dyDescent="0.35">
      <c r="D321" s="13"/>
      <c r="E321" s="10"/>
    </row>
    <row r="322" spans="4:5" x14ac:dyDescent="0.35">
      <c r="D322" s="13"/>
      <c r="E322" s="10"/>
    </row>
    <row r="323" spans="4:5" x14ac:dyDescent="0.35">
      <c r="D323" s="13"/>
      <c r="E323" s="10"/>
    </row>
    <row r="324" spans="4:5" x14ac:dyDescent="0.35">
      <c r="D324" s="13"/>
      <c r="E324" s="10"/>
    </row>
    <row r="325" spans="4:5" x14ac:dyDescent="0.35">
      <c r="D325" s="13"/>
      <c r="E325" s="10"/>
    </row>
    <row r="326" spans="4:5" x14ac:dyDescent="0.35">
      <c r="D326" s="13"/>
      <c r="E326" s="10"/>
    </row>
    <row r="327" spans="4:5" x14ac:dyDescent="0.35">
      <c r="D327" s="13"/>
      <c r="E327" s="10"/>
    </row>
    <row r="328" spans="4:5" x14ac:dyDescent="0.35">
      <c r="D328" s="13"/>
    </row>
    <row r="329" spans="4:5" x14ac:dyDescent="0.35">
      <c r="D329" s="13"/>
      <c r="E329" s="10"/>
    </row>
    <row r="330" spans="4:5" x14ac:dyDescent="0.35">
      <c r="E330" s="10"/>
    </row>
    <row r="331" spans="4:5" x14ac:dyDescent="0.35">
      <c r="D331" s="13"/>
      <c r="E331" s="10"/>
    </row>
    <row r="332" spans="4:5" x14ac:dyDescent="0.35">
      <c r="D332" s="13"/>
      <c r="E332" s="10"/>
    </row>
    <row r="333" spans="4:5" x14ac:dyDescent="0.35">
      <c r="D333" s="13"/>
      <c r="E333" s="10"/>
    </row>
    <row r="334" spans="4:5" x14ac:dyDescent="0.35">
      <c r="D334" s="13"/>
      <c r="E334" s="10"/>
    </row>
    <row r="335" spans="4:5" x14ac:dyDescent="0.35">
      <c r="D335" s="13"/>
      <c r="E335" s="10"/>
    </row>
    <row r="336" spans="4:5" x14ac:dyDescent="0.35">
      <c r="D336" s="13"/>
      <c r="E336" s="10"/>
    </row>
    <row r="337" spans="4:5" x14ac:dyDescent="0.35">
      <c r="D337" s="13"/>
      <c r="E337" s="10"/>
    </row>
    <row r="338" spans="4:5" x14ac:dyDescent="0.35">
      <c r="E338" s="10"/>
    </row>
    <row r="339" spans="4:5" x14ac:dyDescent="0.35">
      <c r="D339" s="13"/>
      <c r="E339" s="10"/>
    </row>
    <row r="340" spans="4:5" x14ac:dyDescent="0.35">
      <c r="D340" s="13"/>
      <c r="E340" s="10"/>
    </row>
    <row r="341" spans="4:5" x14ac:dyDescent="0.35">
      <c r="D341" s="13"/>
      <c r="E341" s="10"/>
    </row>
    <row r="342" spans="4:5" x14ac:dyDescent="0.35">
      <c r="D342" s="13"/>
    </row>
    <row r="343" spans="4:5" x14ac:dyDescent="0.35">
      <c r="D343" s="13"/>
    </row>
    <row r="344" spans="4:5" x14ac:dyDescent="0.35">
      <c r="D344" s="31"/>
    </row>
    <row r="345" spans="4:5" x14ac:dyDescent="0.35">
      <c r="D345" s="13"/>
    </row>
    <row r="346" spans="4:5" x14ac:dyDescent="0.35">
      <c r="D346" s="13"/>
    </row>
    <row r="347" spans="4:5" x14ac:dyDescent="0.35">
      <c r="D347" s="13"/>
    </row>
    <row r="348" spans="4:5" x14ac:dyDescent="0.35">
      <c r="D348" s="13"/>
    </row>
    <row r="349" spans="4:5" x14ac:dyDescent="0.35">
      <c r="D349" s="13"/>
    </row>
    <row r="350" spans="4:5" x14ac:dyDescent="0.35">
      <c r="D350" s="13"/>
      <c r="E350" s="10"/>
    </row>
    <row r="351" spans="4:5" x14ac:dyDescent="0.35">
      <c r="D351" s="13"/>
      <c r="E351" s="10"/>
    </row>
    <row r="352" spans="4:5" x14ac:dyDescent="0.35">
      <c r="D352" s="13"/>
      <c r="E352" s="10"/>
    </row>
    <row r="353" spans="4:5" x14ac:dyDescent="0.35">
      <c r="D353" s="13"/>
      <c r="E353" s="10"/>
    </row>
    <row r="354" spans="4:5" x14ac:dyDescent="0.35">
      <c r="D354" s="13"/>
      <c r="E354" s="10"/>
    </row>
    <row r="355" spans="4:5" x14ac:dyDescent="0.35">
      <c r="E355" s="10"/>
    </row>
    <row r="356" spans="4:5" x14ac:dyDescent="0.35">
      <c r="D356" s="13"/>
      <c r="E356" s="10"/>
    </row>
    <row r="357" spans="4:5" x14ac:dyDescent="0.35">
      <c r="D357" s="13"/>
      <c r="E357" s="10"/>
    </row>
    <row r="358" spans="4:5" x14ac:dyDescent="0.35">
      <c r="D358" s="13"/>
      <c r="E358" s="10"/>
    </row>
    <row r="359" spans="4:5" x14ac:dyDescent="0.35">
      <c r="D359" s="13"/>
      <c r="E359" s="10"/>
    </row>
    <row r="360" spans="4:5" x14ac:dyDescent="0.35">
      <c r="D360" s="13"/>
      <c r="E360" s="10"/>
    </row>
    <row r="361" spans="4:5" x14ac:dyDescent="0.35">
      <c r="D361" s="13"/>
      <c r="E361" s="10"/>
    </row>
    <row r="362" spans="4:5" x14ac:dyDescent="0.35">
      <c r="D362" s="13"/>
      <c r="E362" s="10"/>
    </row>
    <row r="363" spans="4:5" x14ac:dyDescent="0.35">
      <c r="D363" s="13"/>
      <c r="E363" s="10"/>
    </row>
    <row r="364" spans="4:5" x14ac:dyDescent="0.35">
      <c r="D364" s="13"/>
      <c r="E364" s="10"/>
    </row>
    <row r="365" spans="4:5" x14ac:dyDescent="0.35">
      <c r="D365" s="13"/>
      <c r="E365" s="10"/>
    </row>
    <row r="366" spans="4:5" x14ac:dyDescent="0.35">
      <c r="D366" s="13"/>
      <c r="E366" s="10"/>
    </row>
    <row r="367" spans="4:5" x14ac:dyDescent="0.35">
      <c r="D367" s="13"/>
      <c r="E367" s="10"/>
    </row>
    <row r="368" spans="4:5" x14ac:dyDescent="0.35">
      <c r="D368" s="13"/>
      <c r="E368" s="10"/>
    </row>
    <row r="369" spans="4:5" x14ac:dyDescent="0.35">
      <c r="D369" s="13"/>
      <c r="E369" s="10"/>
    </row>
    <row r="370" spans="4:5" x14ac:dyDescent="0.35">
      <c r="D370" s="13"/>
      <c r="E370" s="10"/>
    </row>
    <row r="371" spans="4:5" x14ac:dyDescent="0.35">
      <c r="D371" s="13"/>
      <c r="E371" s="10"/>
    </row>
    <row r="372" spans="4:5" x14ac:dyDescent="0.35">
      <c r="E372" s="10"/>
    </row>
    <row r="373" spans="4:5" x14ac:dyDescent="0.35">
      <c r="D373" s="102"/>
      <c r="E373" s="10"/>
    </row>
    <row r="374" spans="4:5" x14ac:dyDescent="0.35">
      <c r="E374" s="10"/>
    </row>
    <row r="375" spans="4:5" x14ac:dyDescent="0.35">
      <c r="D375" s="13"/>
      <c r="E375" s="10"/>
    </row>
    <row r="376" spans="4:5" x14ac:dyDescent="0.35">
      <c r="D376" s="13"/>
      <c r="E376" s="10"/>
    </row>
    <row r="377" spans="4:5" x14ac:dyDescent="0.35">
      <c r="D377" s="13"/>
      <c r="E377" s="10"/>
    </row>
    <row r="378" spans="4:5" x14ac:dyDescent="0.35">
      <c r="D378" s="13"/>
      <c r="E378" s="10"/>
    </row>
    <row r="379" spans="4:5" x14ac:dyDescent="0.35">
      <c r="D379" s="13"/>
      <c r="E379" s="10"/>
    </row>
    <row r="380" spans="4:5" x14ac:dyDescent="0.35">
      <c r="D380" s="13"/>
      <c r="E380" s="10"/>
    </row>
    <row r="381" spans="4:5" x14ac:dyDescent="0.35">
      <c r="D381" s="13"/>
      <c r="E381" s="10"/>
    </row>
    <row r="382" spans="4:5" x14ac:dyDescent="0.35">
      <c r="D382" s="13"/>
      <c r="E382" s="10"/>
    </row>
    <row r="383" spans="4:5" x14ac:dyDescent="0.35">
      <c r="D383" s="13"/>
      <c r="E383" s="10"/>
    </row>
    <row r="384" spans="4:5" x14ac:dyDescent="0.35">
      <c r="D384" s="13"/>
      <c r="E384" s="10"/>
    </row>
    <row r="385" spans="2:5" x14ac:dyDescent="0.35">
      <c r="D385" s="13"/>
      <c r="E385" s="10"/>
    </row>
    <row r="386" spans="2:5" x14ac:dyDescent="0.35">
      <c r="D386" s="13"/>
      <c r="E386" s="10"/>
    </row>
    <row r="387" spans="2:5" x14ac:dyDescent="0.35">
      <c r="D387" s="13"/>
      <c r="E387" s="10"/>
    </row>
    <row r="388" spans="2:5" x14ac:dyDescent="0.35">
      <c r="E388" s="10"/>
    </row>
    <row r="389" spans="2:5" x14ac:dyDescent="0.35">
      <c r="D389" s="13"/>
      <c r="E389" s="10"/>
    </row>
    <row r="390" spans="2:5" x14ac:dyDescent="0.35">
      <c r="D390" s="13"/>
      <c r="E390" s="10"/>
    </row>
    <row r="391" spans="2:5" x14ac:dyDescent="0.35">
      <c r="D391" s="13"/>
      <c r="E391" s="10"/>
    </row>
    <row r="392" spans="2:5" x14ac:dyDescent="0.35">
      <c r="D392" s="13"/>
      <c r="E392" s="10"/>
    </row>
    <row r="393" spans="2:5" x14ac:dyDescent="0.35">
      <c r="D393" s="13"/>
      <c r="E393" s="10"/>
    </row>
    <row r="394" spans="2:5" x14ac:dyDescent="0.35">
      <c r="D394" s="13"/>
      <c r="E394" s="10"/>
    </row>
    <row r="395" spans="2:5" x14ac:dyDescent="0.35">
      <c r="D395" s="13"/>
      <c r="E395" s="10"/>
    </row>
    <row r="396" spans="2:5" x14ac:dyDescent="0.35">
      <c r="B396" s="71"/>
    </row>
    <row r="397" spans="2:5" x14ac:dyDescent="0.35">
      <c r="B397" s="71"/>
    </row>
    <row r="398" spans="2:5" x14ac:dyDescent="0.35">
      <c r="B398" s="72"/>
      <c r="C398" s="72"/>
      <c r="D398" s="13"/>
      <c r="E398" s="13"/>
    </row>
    <row r="400" spans="2:5" x14ac:dyDescent="0.35">
      <c r="D400" s="20"/>
      <c r="E400" s="103"/>
    </row>
    <row r="401" spans="2:5" x14ac:dyDescent="0.35">
      <c r="D401" s="104"/>
      <c r="E401" s="104"/>
    </row>
    <row r="402" spans="2:5" x14ac:dyDescent="0.35">
      <c r="D402" s="105"/>
      <c r="E402" s="104"/>
    </row>
    <row r="403" spans="2:5" x14ac:dyDescent="0.35">
      <c r="D403" s="105"/>
      <c r="E403" s="104"/>
    </row>
    <row r="404" spans="2:5" x14ac:dyDescent="0.35">
      <c r="D404" s="104"/>
      <c r="E404" s="104"/>
    </row>
    <row r="405" spans="2:5" x14ac:dyDescent="0.35">
      <c r="B405" s="71"/>
    </row>
    <row r="407" spans="2:5" x14ac:dyDescent="0.35">
      <c r="C407" s="70"/>
      <c r="D407" s="104"/>
      <c r="E407" s="104"/>
    </row>
    <row r="408" spans="2:5" x14ac:dyDescent="0.35">
      <c r="C408" s="70"/>
      <c r="D408" s="104"/>
      <c r="E408" s="104"/>
    </row>
    <row r="409" spans="2:5" x14ac:dyDescent="0.35">
      <c r="B409" s="71"/>
      <c r="E409" s="10"/>
    </row>
    <row r="410" spans="2:5" x14ac:dyDescent="0.35">
      <c r="C410" s="70"/>
      <c r="D410" s="20"/>
      <c r="E410" s="105"/>
    </row>
    <row r="411" spans="2:5" x14ac:dyDescent="0.35">
      <c r="C411" s="70"/>
      <c r="D411" s="105"/>
    </row>
    <row r="412" spans="2:5" x14ac:dyDescent="0.35">
      <c r="C412" s="70"/>
      <c r="D412" s="104"/>
    </row>
    <row r="413" spans="2:5" x14ac:dyDescent="0.35">
      <c r="B413" s="72"/>
      <c r="C413" s="72"/>
      <c r="D413" s="13"/>
      <c r="E413" s="13"/>
    </row>
    <row r="414" spans="2:5" x14ac:dyDescent="0.35">
      <c r="C414" s="72"/>
    </row>
    <row r="415" spans="2:5" x14ac:dyDescent="0.35">
      <c r="B415" s="72"/>
      <c r="C415" s="72"/>
      <c r="D415" s="13"/>
      <c r="E415" s="13"/>
    </row>
    <row r="416" spans="2:5" x14ac:dyDescent="0.35">
      <c r="B416" s="72"/>
      <c r="C416" s="72"/>
      <c r="D416" s="13"/>
      <c r="E416" s="13"/>
    </row>
    <row r="417" spans="2:5" x14ac:dyDescent="0.35">
      <c r="B417" s="72"/>
      <c r="C417" s="72"/>
      <c r="D417" s="13"/>
      <c r="E417" s="13"/>
    </row>
    <row r="418" spans="2:5" x14ac:dyDescent="0.35">
      <c r="B418" s="72"/>
      <c r="C418" s="72"/>
      <c r="D418" s="13"/>
      <c r="E418" s="13"/>
    </row>
    <row r="419" spans="2:5" x14ac:dyDescent="0.35">
      <c r="B419" s="72"/>
      <c r="C419" s="72"/>
      <c r="D419" s="13"/>
      <c r="E419" s="13"/>
    </row>
    <row r="420" spans="2:5" x14ac:dyDescent="0.35">
      <c r="B420" s="71"/>
      <c r="D420" s="13"/>
    </row>
    <row r="421" spans="2:5" x14ac:dyDescent="0.35">
      <c r="B421" s="71"/>
      <c r="D421" s="13"/>
    </row>
    <row r="422" spans="2:5" x14ac:dyDescent="0.35">
      <c r="B422" s="71"/>
      <c r="D422" s="13"/>
    </row>
    <row r="423" spans="2:5" x14ac:dyDescent="0.35">
      <c r="B423" s="71"/>
    </row>
    <row r="424" spans="2:5" x14ac:dyDescent="0.35">
      <c r="B424" s="71"/>
    </row>
    <row r="425" spans="2:5" x14ac:dyDescent="0.35">
      <c r="B425" s="72"/>
      <c r="C425" s="72"/>
      <c r="D425" s="13"/>
      <c r="E425" s="13"/>
    </row>
    <row r="426" spans="2:5" x14ac:dyDescent="0.35">
      <c r="B426" s="71"/>
    </row>
    <row r="427" spans="2:5" x14ac:dyDescent="0.35">
      <c r="B427" s="71"/>
    </row>
    <row r="428" spans="2:5" x14ac:dyDescent="0.35">
      <c r="B428" s="72"/>
      <c r="C428" s="72"/>
      <c r="D428" s="13"/>
      <c r="E428" s="13"/>
    </row>
    <row r="429" spans="2:5" x14ac:dyDescent="0.35">
      <c r="B429" s="72"/>
      <c r="C429" s="72"/>
      <c r="D429" s="13"/>
      <c r="E429" s="13"/>
    </row>
    <row r="430" spans="2:5" x14ac:dyDescent="0.35">
      <c r="B430" s="72"/>
      <c r="C430" s="72"/>
      <c r="D430" s="13"/>
      <c r="E430" s="13"/>
    </row>
    <row r="431" spans="2:5" x14ac:dyDescent="0.35">
      <c r="B431" s="72"/>
      <c r="C431" s="72"/>
      <c r="D431" s="13"/>
      <c r="E431" s="13"/>
    </row>
    <row r="432" spans="2:5" x14ac:dyDescent="0.35">
      <c r="B432" s="72"/>
      <c r="C432" s="72"/>
      <c r="D432" s="13"/>
      <c r="E432" s="13"/>
    </row>
    <row r="433" spans="2:5" x14ac:dyDescent="0.35">
      <c r="B433" s="72"/>
      <c r="C433" s="72"/>
      <c r="D433" s="13"/>
      <c r="E433" s="13"/>
    </row>
    <row r="434" spans="2:5" x14ac:dyDescent="0.35">
      <c r="B434" s="72"/>
      <c r="C434" s="72"/>
      <c r="D434" s="13"/>
      <c r="E434" s="13"/>
    </row>
    <row r="435" spans="2:5" x14ac:dyDescent="0.35">
      <c r="B435" s="72"/>
      <c r="C435" s="72"/>
      <c r="D435" s="13"/>
      <c r="E435" s="13"/>
    </row>
    <row r="436" spans="2:5" x14ac:dyDescent="0.35">
      <c r="B436" s="72"/>
      <c r="C436" s="72"/>
      <c r="D436" s="13"/>
      <c r="E436" s="13"/>
    </row>
    <row r="437" spans="2:5" x14ac:dyDescent="0.35">
      <c r="B437" s="72"/>
      <c r="C437" s="72"/>
      <c r="D437" s="13"/>
      <c r="E437" s="13"/>
    </row>
    <row r="438" spans="2:5" x14ac:dyDescent="0.35">
      <c r="B438" s="72"/>
      <c r="C438" s="72"/>
      <c r="D438" s="13"/>
      <c r="E438" s="13"/>
    </row>
    <row r="439" spans="2:5" x14ac:dyDescent="0.35">
      <c r="B439" s="72"/>
      <c r="C439" s="72"/>
      <c r="D439" s="13"/>
      <c r="E439" s="13"/>
    </row>
    <row r="440" spans="2:5" x14ac:dyDescent="0.35">
      <c r="B440" s="72"/>
      <c r="C440" s="72"/>
      <c r="D440" s="13"/>
      <c r="E440" s="13"/>
    </row>
    <row r="441" spans="2:5" x14ac:dyDescent="0.35">
      <c r="B441" s="72"/>
      <c r="C441" s="72"/>
      <c r="D441" s="13"/>
      <c r="E441" s="13"/>
    </row>
    <row r="442" spans="2:5" x14ac:dyDescent="0.35">
      <c r="B442" s="72"/>
      <c r="C442" s="72"/>
      <c r="D442" s="13"/>
      <c r="E442" s="13"/>
    </row>
    <row r="443" spans="2:5" x14ac:dyDescent="0.35">
      <c r="B443" s="72"/>
      <c r="C443" s="72"/>
      <c r="D443" s="13"/>
      <c r="E443" s="13"/>
    </row>
    <row r="444" spans="2:5" x14ac:dyDescent="0.35">
      <c r="B444" s="72"/>
      <c r="C444" s="72"/>
      <c r="D444" s="13"/>
      <c r="E444" s="13"/>
    </row>
    <row r="445" spans="2:5" x14ac:dyDescent="0.35">
      <c r="B445" s="72"/>
      <c r="C445" s="72"/>
      <c r="D445" s="13"/>
      <c r="E445" s="13"/>
    </row>
    <row r="446" spans="2:5" x14ac:dyDescent="0.35">
      <c r="B446" s="72"/>
      <c r="C446" s="72"/>
      <c r="D446" s="13"/>
      <c r="E446" s="13"/>
    </row>
    <row r="447" spans="2:5" x14ac:dyDescent="0.35">
      <c r="B447" s="72"/>
      <c r="C447" s="72"/>
      <c r="D447" s="13"/>
      <c r="E447" s="13"/>
    </row>
    <row r="448" spans="2:5" x14ac:dyDescent="0.35">
      <c r="B448" s="72"/>
      <c r="C448" s="72"/>
      <c r="D448" s="13"/>
      <c r="E448" s="13"/>
    </row>
    <row r="449" spans="2:5" x14ac:dyDescent="0.35">
      <c r="B449" s="72"/>
      <c r="C449" s="72"/>
      <c r="D449" s="13"/>
      <c r="E449" s="13"/>
    </row>
    <row r="450" spans="2:5" x14ac:dyDescent="0.35">
      <c r="B450" s="72"/>
      <c r="C450" s="72"/>
      <c r="D450" s="13"/>
      <c r="E450" s="13"/>
    </row>
    <row r="451" spans="2:5" x14ac:dyDescent="0.35">
      <c r="B451" s="72"/>
      <c r="C451" s="72"/>
      <c r="D451" s="13"/>
      <c r="E451" s="13"/>
    </row>
    <row r="452" spans="2:5" x14ac:dyDescent="0.35">
      <c r="B452" s="72"/>
      <c r="C452" s="72"/>
      <c r="D452" s="13"/>
      <c r="E452" s="13"/>
    </row>
    <row r="453" spans="2:5" x14ac:dyDescent="0.35">
      <c r="B453" s="72"/>
      <c r="C453" s="72"/>
      <c r="D453" s="13"/>
      <c r="E453" s="13"/>
    </row>
    <row r="454" spans="2:5" x14ac:dyDescent="0.35">
      <c r="B454" s="72"/>
      <c r="C454" s="72"/>
      <c r="D454" s="13"/>
      <c r="E454" s="13"/>
    </row>
    <row r="455" spans="2:5" x14ac:dyDescent="0.35">
      <c r="B455" s="72"/>
      <c r="C455" s="72"/>
      <c r="D455" s="13"/>
      <c r="E455" s="13"/>
    </row>
    <row r="456" spans="2:5" x14ac:dyDescent="0.35">
      <c r="B456" s="72"/>
      <c r="C456" s="72"/>
      <c r="D456" s="13"/>
      <c r="E456" s="13"/>
    </row>
    <row r="457" spans="2:5" x14ac:dyDescent="0.35">
      <c r="B457" s="72"/>
      <c r="C457" s="72"/>
      <c r="D457" s="13"/>
      <c r="E457" s="13"/>
    </row>
    <row r="458" spans="2:5" x14ac:dyDescent="0.35">
      <c r="B458" s="72"/>
      <c r="C458" s="72"/>
      <c r="D458" s="13"/>
      <c r="E458" s="13"/>
    </row>
    <row r="459" spans="2:5" x14ac:dyDescent="0.35">
      <c r="B459" s="72"/>
      <c r="C459" s="72"/>
      <c r="D459" s="13"/>
      <c r="E459" s="13"/>
    </row>
    <row r="460" spans="2:5" x14ac:dyDescent="0.35">
      <c r="B460" s="72"/>
      <c r="C460" s="72"/>
      <c r="D460" s="13"/>
      <c r="E460" s="13"/>
    </row>
    <row r="461" spans="2:5" x14ac:dyDescent="0.35">
      <c r="B461" s="72"/>
      <c r="C461" s="72"/>
      <c r="D461" s="13"/>
      <c r="E461" s="13"/>
    </row>
    <row r="462" spans="2:5" x14ac:dyDescent="0.35">
      <c r="B462" s="72"/>
      <c r="C462" s="72"/>
      <c r="D462" s="13"/>
      <c r="E462" s="13"/>
    </row>
    <row r="463" spans="2:5" x14ac:dyDescent="0.35">
      <c r="B463" s="72"/>
      <c r="C463" s="72"/>
      <c r="D463" s="13"/>
      <c r="E463" s="13"/>
    </row>
    <row r="464" spans="2:5" x14ac:dyDescent="0.35">
      <c r="B464" s="72"/>
      <c r="C464" s="72"/>
      <c r="D464" s="13"/>
      <c r="E464" s="13"/>
    </row>
    <row r="465" spans="2:5" x14ac:dyDescent="0.35">
      <c r="B465" s="72"/>
      <c r="C465" s="72"/>
      <c r="D465" s="13"/>
      <c r="E465" s="13"/>
    </row>
    <row r="466" spans="2:5" x14ac:dyDescent="0.35">
      <c r="B466" s="72"/>
      <c r="C466" s="72"/>
      <c r="D466" s="13"/>
      <c r="E466" s="13"/>
    </row>
    <row r="467" spans="2:5" x14ac:dyDescent="0.35">
      <c r="B467" s="72"/>
      <c r="C467" s="72"/>
      <c r="D467" s="13"/>
      <c r="E467" s="13"/>
    </row>
    <row r="468" spans="2:5" x14ac:dyDescent="0.35">
      <c r="B468" s="72"/>
      <c r="C468" s="72"/>
      <c r="D468" s="13"/>
      <c r="E468" s="13"/>
    </row>
    <row r="469" spans="2:5" x14ac:dyDescent="0.35">
      <c r="B469" s="72"/>
      <c r="C469" s="72"/>
      <c r="D469" s="13"/>
      <c r="E469" s="13"/>
    </row>
    <row r="470" spans="2:5" x14ac:dyDescent="0.35">
      <c r="B470" s="72"/>
      <c r="C470" s="72"/>
      <c r="D470" s="13"/>
      <c r="E470" s="13"/>
    </row>
    <row r="471" spans="2:5" x14ac:dyDescent="0.35">
      <c r="B471" s="72"/>
      <c r="C471" s="72"/>
      <c r="D471" s="13"/>
      <c r="E471" s="13"/>
    </row>
    <row r="472" spans="2:5" x14ac:dyDescent="0.35">
      <c r="B472" s="72"/>
      <c r="C472" s="72"/>
      <c r="D472" s="13"/>
      <c r="E472" s="13"/>
    </row>
    <row r="473" spans="2:5" x14ac:dyDescent="0.35">
      <c r="B473" s="72"/>
      <c r="C473" s="72"/>
      <c r="D473" s="13"/>
      <c r="E473" s="13"/>
    </row>
    <row r="474" spans="2:5" x14ac:dyDescent="0.35">
      <c r="B474" s="72"/>
      <c r="C474" s="72"/>
      <c r="D474" s="13"/>
      <c r="E474" s="13"/>
    </row>
    <row r="475" spans="2:5" x14ac:dyDescent="0.35">
      <c r="B475" s="72"/>
      <c r="C475" s="72"/>
      <c r="D475" s="13"/>
      <c r="E475" s="13"/>
    </row>
    <row r="476" spans="2:5" x14ac:dyDescent="0.35">
      <c r="B476" s="72"/>
      <c r="C476" s="72"/>
      <c r="D476" s="13"/>
      <c r="E476" s="13"/>
    </row>
    <row r="477" spans="2:5" x14ac:dyDescent="0.35">
      <c r="B477" s="72"/>
      <c r="C477" s="72"/>
      <c r="D477" s="13"/>
      <c r="E477" s="13"/>
    </row>
    <row r="478" spans="2:5" x14ac:dyDescent="0.35">
      <c r="B478" s="72"/>
      <c r="C478" s="72"/>
      <c r="D478" s="13"/>
      <c r="E478" s="13"/>
    </row>
    <row r="479" spans="2:5" x14ac:dyDescent="0.35">
      <c r="B479" s="72"/>
      <c r="C479" s="72"/>
      <c r="D479" s="13"/>
      <c r="E479" s="13"/>
    </row>
    <row r="480" spans="2:5" x14ac:dyDescent="0.35">
      <c r="B480" s="72"/>
      <c r="C480" s="72"/>
      <c r="D480" s="13"/>
      <c r="E480" s="13"/>
    </row>
    <row r="481" spans="2:5" x14ac:dyDescent="0.35">
      <c r="B481" s="72"/>
      <c r="C481" s="72"/>
      <c r="D481" s="13"/>
      <c r="E481" s="13"/>
    </row>
    <row r="482" spans="2:5" x14ac:dyDescent="0.35">
      <c r="B482" s="72"/>
      <c r="C482" s="72"/>
      <c r="D482" s="13"/>
      <c r="E482" s="13"/>
    </row>
    <row r="483" spans="2:5" x14ac:dyDescent="0.35">
      <c r="B483" s="72"/>
      <c r="C483" s="72"/>
      <c r="D483" s="13"/>
      <c r="E483" s="13"/>
    </row>
    <row r="484" spans="2:5" x14ac:dyDescent="0.35">
      <c r="B484" s="72"/>
      <c r="C484" s="72"/>
      <c r="D484" s="13"/>
      <c r="E484" s="13"/>
    </row>
    <row r="485" spans="2:5" x14ac:dyDescent="0.35">
      <c r="B485" s="72"/>
      <c r="C485" s="72"/>
      <c r="D485" s="13"/>
      <c r="E485" s="13"/>
    </row>
    <row r="486" spans="2:5" x14ac:dyDescent="0.35">
      <c r="B486" s="72"/>
      <c r="C486" s="72"/>
      <c r="D486" s="13"/>
      <c r="E486" s="13"/>
    </row>
    <row r="487" spans="2:5" x14ac:dyDescent="0.35">
      <c r="B487" s="72"/>
      <c r="C487" s="72"/>
      <c r="D487" s="13"/>
      <c r="E487" s="13"/>
    </row>
    <row r="488" spans="2:5" x14ac:dyDescent="0.35">
      <c r="B488" s="72"/>
      <c r="C488" s="72"/>
      <c r="D488" s="13"/>
      <c r="E488" s="13"/>
    </row>
    <row r="489" spans="2:5" x14ac:dyDescent="0.35">
      <c r="B489" s="72"/>
      <c r="C489" s="72"/>
      <c r="D489" s="13"/>
      <c r="E489" s="13"/>
    </row>
    <row r="490" spans="2:5" x14ac:dyDescent="0.35">
      <c r="B490" s="72"/>
      <c r="C490" s="72"/>
      <c r="D490" s="13"/>
      <c r="E490" s="13"/>
    </row>
    <row r="491" spans="2:5" x14ac:dyDescent="0.35">
      <c r="B491" s="72"/>
      <c r="C491" s="72"/>
      <c r="D491" s="13"/>
      <c r="E491" s="13"/>
    </row>
    <row r="492" spans="2:5" x14ac:dyDescent="0.35">
      <c r="B492" s="72"/>
      <c r="C492" s="72"/>
      <c r="D492" s="13"/>
      <c r="E492" s="13"/>
    </row>
    <row r="493" spans="2:5" x14ac:dyDescent="0.35">
      <c r="B493" s="72"/>
      <c r="C493" s="72"/>
      <c r="D493" s="13"/>
      <c r="E493" s="13"/>
    </row>
    <row r="494" spans="2:5" x14ac:dyDescent="0.35">
      <c r="B494" s="72"/>
      <c r="C494" s="72"/>
      <c r="D494" s="13"/>
      <c r="E494" s="13"/>
    </row>
    <row r="495" spans="2:5" x14ac:dyDescent="0.35">
      <c r="B495" s="72"/>
      <c r="C495" s="72"/>
      <c r="D495" s="13"/>
      <c r="E495" s="13"/>
    </row>
    <row r="496" spans="2:5" x14ac:dyDescent="0.35">
      <c r="B496" s="72"/>
      <c r="C496" s="72"/>
      <c r="D496" s="13"/>
      <c r="E496" s="13"/>
    </row>
    <row r="497" spans="2:5" x14ac:dyDescent="0.35">
      <c r="B497" s="72"/>
      <c r="C497" s="72"/>
      <c r="D497" s="13"/>
      <c r="E497" s="13"/>
    </row>
    <row r="498" spans="2:5" x14ac:dyDescent="0.35">
      <c r="B498" s="72"/>
      <c r="C498" s="72"/>
      <c r="D498" s="13"/>
      <c r="E498" s="13"/>
    </row>
    <row r="499" spans="2:5" x14ac:dyDescent="0.35">
      <c r="B499" s="72"/>
      <c r="C499" s="72"/>
      <c r="D499" s="13"/>
      <c r="E499" s="13"/>
    </row>
    <row r="500" spans="2:5" x14ac:dyDescent="0.35">
      <c r="B500" s="72"/>
      <c r="C500" s="72"/>
      <c r="D500" s="13"/>
      <c r="E500" s="13"/>
    </row>
    <row r="501" spans="2:5" x14ac:dyDescent="0.35">
      <c r="B501" s="72"/>
      <c r="C501" s="72"/>
      <c r="D501" s="13"/>
      <c r="E501" s="13"/>
    </row>
    <row r="502" spans="2:5" x14ac:dyDescent="0.35">
      <c r="B502" s="72"/>
      <c r="C502" s="72"/>
      <c r="D502" s="13"/>
      <c r="E502" s="13"/>
    </row>
    <row r="503" spans="2:5" x14ac:dyDescent="0.35">
      <c r="B503" s="72"/>
      <c r="C503" s="72"/>
      <c r="D503" s="13"/>
      <c r="E503" s="13"/>
    </row>
    <row r="504" spans="2:5" x14ac:dyDescent="0.35">
      <c r="B504" s="72"/>
      <c r="C504" s="72"/>
      <c r="D504" s="13"/>
      <c r="E504" s="13"/>
    </row>
    <row r="505" spans="2:5" x14ac:dyDescent="0.35">
      <c r="B505" s="72"/>
      <c r="C505" s="72"/>
      <c r="D505" s="13"/>
      <c r="E505" s="13"/>
    </row>
    <row r="506" spans="2:5" x14ac:dyDescent="0.35">
      <c r="B506" s="72"/>
      <c r="C506" s="72"/>
      <c r="D506" s="13"/>
      <c r="E506" s="13"/>
    </row>
    <row r="507" spans="2:5" x14ac:dyDescent="0.35">
      <c r="B507" s="72"/>
      <c r="C507" s="72"/>
      <c r="D507" s="13"/>
      <c r="E507" s="13"/>
    </row>
    <row r="508" spans="2:5" x14ac:dyDescent="0.35">
      <c r="B508" s="72"/>
      <c r="C508" s="72"/>
      <c r="D508" s="13"/>
      <c r="E508" s="13"/>
    </row>
    <row r="509" spans="2:5" x14ac:dyDescent="0.35">
      <c r="B509" s="72"/>
      <c r="C509" s="72"/>
      <c r="D509" s="13"/>
      <c r="E509" s="13"/>
    </row>
    <row r="510" spans="2:5" x14ac:dyDescent="0.35">
      <c r="B510" s="72"/>
      <c r="C510" s="72"/>
      <c r="D510" s="13"/>
      <c r="E510" s="13"/>
    </row>
    <row r="511" spans="2:5" x14ac:dyDescent="0.35">
      <c r="B511" s="72"/>
      <c r="C511" s="72"/>
      <c r="D511" s="13"/>
      <c r="E511" s="13"/>
    </row>
    <row r="512" spans="2:5" x14ac:dyDescent="0.35">
      <c r="B512" s="72"/>
      <c r="C512" s="72"/>
      <c r="D512" s="13"/>
      <c r="E512" s="13"/>
    </row>
    <row r="513" spans="2:5" x14ac:dyDescent="0.35">
      <c r="B513" s="72"/>
      <c r="C513" s="72"/>
      <c r="D513" s="13"/>
      <c r="E513" s="13"/>
    </row>
    <row r="514" spans="2:5" x14ac:dyDescent="0.35">
      <c r="B514" s="72"/>
      <c r="C514" s="72"/>
      <c r="D514" s="13"/>
      <c r="E514" s="13"/>
    </row>
    <row r="515" spans="2:5" x14ac:dyDescent="0.35">
      <c r="B515" s="72"/>
      <c r="C515" s="72"/>
      <c r="D515" s="13"/>
      <c r="E515" s="13"/>
    </row>
    <row r="516" spans="2:5" x14ac:dyDescent="0.35">
      <c r="B516" s="72"/>
      <c r="C516" s="72"/>
      <c r="D516" s="13"/>
      <c r="E516" s="13"/>
    </row>
    <row r="517" spans="2:5" x14ac:dyDescent="0.35">
      <c r="B517" s="72"/>
      <c r="C517" s="72"/>
      <c r="D517" s="13"/>
      <c r="E517" s="13"/>
    </row>
    <row r="518" spans="2:5" x14ac:dyDescent="0.35">
      <c r="B518" s="72"/>
      <c r="C518" s="72"/>
      <c r="D518" s="13"/>
      <c r="E518" s="13"/>
    </row>
    <row r="519" spans="2:5" x14ac:dyDescent="0.35">
      <c r="B519" s="72"/>
      <c r="C519" s="72"/>
      <c r="D519" s="13"/>
      <c r="E519" s="13"/>
    </row>
    <row r="520" spans="2:5" x14ac:dyDescent="0.35">
      <c r="B520" s="72"/>
      <c r="C520" s="72"/>
      <c r="D520" s="13"/>
      <c r="E520" s="13"/>
    </row>
    <row r="521" spans="2:5" x14ac:dyDescent="0.35">
      <c r="B521" s="72"/>
      <c r="C521" s="72"/>
      <c r="D521" s="13"/>
      <c r="E521" s="13"/>
    </row>
    <row r="522" spans="2:5" x14ac:dyDescent="0.35">
      <c r="B522" s="72"/>
      <c r="C522" s="72"/>
      <c r="D522" s="13"/>
      <c r="E522" s="13"/>
    </row>
    <row r="523" spans="2:5" x14ac:dyDescent="0.35">
      <c r="B523" s="72"/>
      <c r="C523" s="72"/>
      <c r="D523" s="13"/>
      <c r="E523" s="13"/>
    </row>
    <row r="524" spans="2:5" x14ac:dyDescent="0.35">
      <c r="B524" s="72"/>
      <c r="C524" s="72"/>
      <c r="D524" s="13"/>
      <c r="E524" s="13"/>
    </row>
    <row r="525" spans="2:5" x14ac:dyDescent="0.35">
      <c r="B525" s="72"/>
      <c r="C525" s="72"/>
      <c r="D525" s="13"/>
      <c r="E525" s="13"/>
    </row>
    <row r="526" spans="2:5" x14ac:dyDescent="0.35">
      <c r="B526" s="72"/>
      <c r="C526" s="72"/>
      <c r="D526" s="13"/>
      <c r="E526" s="13"/>
    </row>
    <row r="527" spans="2:5" x14ac:dyDescent="0.35">
      <c r="B527" s="72"/>
      <c r="C527" s="72"/>
      <c r="D527" s="13"/>
      <c r="E527" s="13"/>
    </row>
    <row r="528" spans="2:5" x14ac:dyDescent="0.35">
      <c r="B528" s="72"/>
      <c r="C528" s="72"/>
      <c r="D528" s="13"/>
      <c r="E528" s="13"/>
    </row>
    <row r="529" spans="2:5" x14ac:dyDescent="0.35">
      <c r="B529" s="72"/>
      <c r="C529" s="72"/>
      <c r="D529" s="13"/>
      <c r="E529" s="13"/>
    </row>
    <row r="530" spans="2:5" x14ac:dyDescent="0.35">
      <c r="B530" s="72"/>
      <c r="C530" s="72"/>
      <c r="D530" s="13"/>
      <c r="E530" s="13"/>
    </row>
    <row r="531" spans="2:5" x14ac:dyDescent="0.35">
      <c r="B531" s="72"/>
      <c r="C531" s="72"/>
      <c r="D531" s="13"/>
      <c r="E531" s="13"/>
    </row>
    <row r="532" spans="2:5" x14ac:dyDescent="0.35">
      <c r="B532" s="72"/>
      <c r="C532" s="72"/>
      <c r="D532" s="13"/>
      <c r="E532" s="13"/>
    </row>
    <row r="533" spans="2:5" x14ac:dyDescent="0.35">
      <c r="B533" s="72"/>
      <c r="C533" s="72"/>
      <c r="D533" s="13"/>
      <c r="E533" s="13"/>
    </row>
    <row r="534" spans="2:5" x14ac:dyDescent="0.35">
      <c r="B534" s="72"/>
      <c r="C534" s="72"/>
      <c r="D534" s="13"/>
      <c r="E534" s="13"/>
    </row>
    <row r="535" spans="2:5" x14ac:dyDescent="0.35">
      <c r="B535" s="72"/>
      <c r="C535" s="72"/>
      <c r="D535" s="13"/>
      <c r="E535" s="13"/>
    </row>
    <row r="536" spans="2:5" x14ac:dyDescent="0.35">
      <c r="B536" s="72"/>
      <c r="C536" s="72"/>
      <c r="D536" s="13"/>
      <c r="E536" s="13"/>
    </row>
    <row r="537" spans="2:5" x14ac:dyDescent="0.35">
      <c r="B537" s="72"/>
      <c r="C537" s="72"/>
      <c r="D537" s="13"/>
      <c r="E537" s="13"/>
    </row>
    <row r="538" spans="2:5" x14ac:dyDescent="0.35">
      <c r="B538" s="72"/>
      <c r="C538" s="72"/>
      <c r="D538" s="13"/>
      <c r="E538" s="13"/>
    </row>
    <row r="539" spans="2:5" x14ac:dyDescent="0.35">
      <c r="B539" s="72"/>
      <c r="C539" s="72"/>
      <c r="D539" s="13"/>
      <c r="E539" s="13"/>
    </row>
    <row r="540" spans="2:5" x14ac:dyDescent="0.35">
      <c r="B540" s="72"/>
      <c r="C540" s="72"/>
      <c r="D540" s="13"/>
      <c r="E540" s="13"/>
    </row>
    <row r="541" spans="2:5" x14ac:dyDescent="0.35">
      <c r="B541" s="72"/>
      <c r="C541" s="72"/>
      <c r="D541" s="31"/>
      <c r="E541" s="13"/>
    </row>
    <row r="542" spans="2:5" x14ac:dyDescent="0.35">
      <c r="B542" s="72"/>
      <c r="C542" s="72"/>
      <c r="D542" s="13"/>
      <c r="E542" s="13"/>
    </row>
    <row r="543" spans="2:5" x14ac:dyDescent="0.35">
      <c r="B543" s="72"/>
      <c r="C543" s="72"/>
      <c r="D543" s="13"/>
      <c r="E543" s="13"/>
    </row>
    <row r="544" spans="2:5" x14ac:dyDescent="0.35">
      <c r="B544" s="72"/>
      <c r="C544" s="72"/>
      <c r="D544" s="13"/>
      <c r="E544" s="13"/>
    </row>
    <row r="545" spans="2:5" x14ac:dyDescent="0.35">
      <c r="B545" s="72"/>
      <c r="C545" s="72"/>
      <c r="D545" s="13"/>
      <c r="E545" s="13"/>
    </row>
    <row r="546" spans="2:5" x14ac:dyDescent="0.35">
      <c r="B546" s="72"/>
      <c r="C546" s="72"/>
      <c r="D546" s="13"/>
      <c r="E546" s="13"/>
    </row>
    <row r="547" spans="2:5" x14ac:dyDescent="0.35">
      <c r="B547" s="72"/>
      <c r="C547" s="72"/>
      <c r="D547" s="13"/>
      <c r="E547" s="13"/>
    </row>
    <row r="548" spans="2:5" x14ac:dyDescent="0.35">
      <c r="B548" s="72"/>
      <c r="C548" s="72"/>
      <c r="D548" s="13"/>
      <c r="E548" s="13"/>
    </row>
    <row r="549" spans="2:5" x14ac:dyDescent="0.35">
      <c r="B549" s="72"/>
      <c r="C549" s="72"/>
      <c r="D549" s="13"/>
      <c r="E549" s="13"/>
    </row>
    <row r="550" spans="2:5" x14ac:dyDescent="0.35">
      <c r="B550" s="72"/>
      <c r="C550" s="72"/>
      <c r="D550" s="13"/>
      <c r="E550" s="13"/>
    </row>
    <row r="551" spans="2:5" x14ac:dyDescent="0.35">
      <c r="B551" s="72"/>
      <c r="C551" s="72"/>
      <c r="D551" s="13"/>
      <c r="E551" s="13"/>
    </row>
    <row r="552" spans="2:5" x14ac:dyDescent="0.35">
      <c r="B552" s="72"/>
      <c r="C552" s="72"/>
      <c r="D552" s="13"/>
      <c r="E552" s="13"/>
    </row>
    <row r="553" spans="2:5" x14ac:dyDescent="0.35">
      <c r="B553" s="72"/>
      <c r="C553" s="72"/>
      <c r="D553" s="13"/>
      <c r="E553" s="13"/>
    </row>
    <row r="554" spans="2:5" x14ac:dyDescent="0.35">
      <c r="B554" s="72"/>
      <c r="C554" s="72"/>
      <c r="D554" s="13"/>
      <c r="E554" s="13"/>
    </row>
    <row r="555" spans="2:5" x14ac:dyDescent="0.35">
      <c r="B555" s="72"/>
      <c r="C555" s="72"/>
      <c r="D555" s="13"/>
      <c r="E555" s="13"/>
    </row>
    <row r="556" spans="2:5" x14ac:dyDescent="0.35">
      <c r="B556" s="72"/>
      <c r="C556" s="72"/>
      <c r="D556" s="13"/>
      <c r="E556" s="13"/>
    </row>
    <row r="557" spans="2:5" x14ac:dyDescent="0.35">
      <c r="B557" s="72"/>
      <c r="C557" s="72"/>
      <c r="D557" s="13"/>
      <c r="E557" s="13"/>
    </row>
    <row r="558" spans="2:5" x14ac:dyDescent="0.35">
      <c r="B558" s="72"/>
      <c r="C558" s="72"/>
      <c r="D558" s="13"/>
      <c r="E558" s="13"/>
    </row>
    <row r="559" spans="2:5" x14ac:dyDescent="0.35">
      <c r="B559" s="72"/>
      <c r="C559" s="72"/>
      <c r="D559" s="13"/>
      <c r="E559" s="13"/>
    </row>
    <row r="560" spans="2:5" x14ac:dyDescent="0.35">
      <c r="B560" s="72"/>
      <c r="C560" s="72"/>
      <c r="D560" s="13"/>
      <c r="E560" s="13"/>
    </row>
    <row r="561" spans="2:6" x14ac:dyDescent="0.35">
      <c r="B561" s="72"/>
      <c r="C561" s="72"/>
      <c r="D561" s="13"/>
      <c r="E561" s="13"/>
    </row>
    <row r="562" spans="2:6" x14ac:dyDescent="0.35">
      <c r="B562" s="72"/>
      <c r="C562" s="72"/>
      <c r="D562" s="13"/>
      <c r="E562" s="13"/>
    </row>
    <row r="563" spans="2:6" x14ac:dyDescent="0.35">
      <c r="B563" s="72"/>
      <c r="C563" s="72"/>
      <c r="D563" s="13"/>
      <c r="E563" s="13"/>
    </row>
    <row r="564" spans="2:6" x14ac:dyDescent="0.35">
      <c r="B564" s="72"/>
      <c r="C564" s="72"/>
      <c r="D564" s="13"/>
      <c r="E564" s="13"/>
    </row>
    <row r="565" spans="2:6" x14ac:dyDescent="0.35">
      <c r="B565" s="72"/>
      <c r="C565" s="72"/>
      <c r="D565" s="13"/>
      <c r="E565" s="13"/>
    </row>
    <row r="566" spans="2:6" x14ac:dyDescent="0.35">
      <c r="B566" s="72"/>
      <c r="C566" s="72"/>
      <c r="D566" s="13"/>
      <c r="E566" s="13"/>
    </row>
    <row r="567" spans="2:6" x14ac:dyDescent="0.35">
      <c r="B567" s="72"/>
      <c r="C567" s="72"/>
      <c r="D567" s="13"/>
      <c r="E567" s="13"/>
    </row>
    <row r="568" spans="2:6" x14ac:dyDescent="0.35">
      <c r="B568" s="72"/>
      <c r="C568" s="72"/>
      <c r="D568" s="13"/>
      <c r="E568" s="13"/>
    </row>
    <row r="569" spans="2:6" x14ac:dyDescent="0.35">
      <c r="B569" s="72"/>
      <c r="C569" s="72"/>
      <c r="D569" s="13"/>
      <c r="E569" s="13"/>
    </row>
    <row r="570" spans="2:6" x14ac:dyDescent="0.35">
      <c r="B570" s="72"/>
      <c r="C570" s="72"/>
      <c r="D570" s="13"/>
      <c r="E570" s="13"/>
    </row>
    <row r="571" spans="2:6" x14ac:dyDescent="0.35">
      <c r="B571" s="72"/>
      <c r="C571" s="72"/>
      <c r="D571" s="13"/>
      <c r="E571" s="13"/>
    </row>
    <row r="572" spans="2:6" x14ac:dyDescent="0.35">
      <c r="B572" s="72"/>
      <c r="C572" s="72"/>
      <c r="D572" s="13"/>
      <c r="E572" s="13"/>
    </row>
    <row r="573" spans="2:6" x14ac:dyDescent="0.35">
      <c r="B573" s="72"/>
      <c r="C573" s="72"/>
      <c r="D573" s="13"/>
      <c r="E573" s="13"/>
    </row>
    <row r="574" spans="2:6" x14ac:dyDescent="0.35">
      <c r="B574" s="72"/>
      <c r="C574" s="72"/>
      <c r="D574" s="13"/>
      <c r="E574" s="13"/>
    </row>
    <row r="575" spans="2:6" x14ac:dyDescent="0.35">
      <c r="B575" s="72"/>
      <c r="C575" s="72"/>
      <c r="D575" s="13"/>
      <c r="E575" s="13"/>
    </row>
    <row r="576" spans="2:6" x14ac:dyDescent="0.35">
      <c r="B576" s="72"/>
      <c r="C576" s="72"/>
      <c r="D576" s="13"/>
      <c r="F576" s="106"/>
    </row>
    <row r="577" spans="2:6" x14ac:dyDescent="0.35">
      <c r="B577" s="72"/>
      <c r="C577" s="72"/>
      <c r="D577" s="13"/>
      <c r="F577" s="106"/>
    </row>
    <row r="578" spans="2:6" x14ac:dyDescent="0.35">
      <c r="B578" s="72"/>
      <c r="C578" s="72"/>
      <c r="D578" s="13"/>
      <c r="F578" s="106"/>
    </row>
    <row r="579" spans="2:6" x14ac:dyDescent="0.35">
      <c r="B579" s="72"/>
      <c r="C579" s="72"/>
      <c r="D579" s="13"/>
      <c r="F579" s="106"/>
    </row>
    <row r="580" spans="2:6" x14ac:dyDescent="0.35">
      <c r="B580" s="72"/>
      <c r="C580" s="72"/>
      <c r="D580" s="13"/>
      <c r="F580" s="106"/>
    </row>
    <row r="581" spans="2:6" x14ac:dyDescent="0.35">
      <c r="B581" s="72"/>
      <c r="C581" s="72"/>
      <c r="D581" s="13"/>
      <c r="F581" s="106"/>
    </row>
    <row r="582" spans="2:6" x14ac:dyDescent="0.35">
      <c r="B582" s="72"/>
      <c r="C582" s="72"/>
      <c r="D582" s="13"/>
      <c r="F582" s="106"/>
    </row>
    <row r="583" spans="2:6" x14ac:dyDescent="0.35">
      <c r="B583" s="72"/>
      <c r="C583" s="72"/>
      <c r="D583" s="13"/>
      <c r="F583" s="106"/>
    </row>
    <row r="584" spans="2:6" x14ac:dyDescent="0.35">
      <c r="B584" s="72"/>
      <c r="C584" s="72"/>
      <c r="D584" s="13"/>
      <c r="F584" s="106"/>
    </row>
    <row r="585" spans="2:6" x14ac:dyDescent="0.35">
      <c r="B585" s="72"/>
      <c r="C585" s="72"/>
      <c r="D585" s="13"/>
      <c r="F585" s="106"/>
    </row>
    <row r="586" spans="2:6" x14ac:dyDescent="0.35">
      <c r="B586" s="72"/>
      <c r="C586" s="72"/>
      <c r="D586" s="13"/>
      <c r="F586" s="106"/>
    </row>
    <row r="587" spans="2:6" x14ac:dyDescent="0.35">
      <c r="B587" s="72"/>
      <c r="C587" s="72"/>
      <c r="D587" s="13"/>
      <c r="F587" s="106"/>
    </row>
    <row r="588" spans="2:6" x14ac:dyDescent="0.35">
      <c r="B588" s="72"/>
      <c r="C588" s="72"/>
      <c r="D588" s="13"/>
      <c r="F588" s="106"/>
    </row>
    <row r="589" spans="2:6" x14ac:dyDescent="0.35">
      <c r="B589" s="72"/>
      <c r="C589" s="72"/>
      <c r="D589" s="13"/>
      <c r="F589" s="106"/>
    </row>
    <row r="590" spans="2:6" x14ac:dyDescent="0.35">
      <c r="B590" s="72"/>
      <c r="C590" s="72"/>
      <c r="D590" s="13"/>
      <c r="F590" s="106"/>
    </row>
    <row r="591" spans="2:6" x14ac:dyDescent="0.35">
      <c r="B591" s="72"/>
      <c r="C591" s="72"/>
      <c r="D591" s="13"/>
      <c r="E591" s="10"/>
    </row>
    <row r="592" spans="2:6" x14ac:dyDescent="0.35">
      <c r="B592" s="72"/>
      <c r="C592" s="72"/>
      <c r="D592" s="13"/>
      <c r="F592" s="106"/>
    </row>
    <row r="593" spans="2:7" x14ac:dyDescent="0.35">
      <c r="B593" s="72"/>
      <c r="C593" s="72"/>
      <c r="D593" s="13"/>
    </row>
    <row r="594" spans="2:7" x14ac:dyDescent="0.35">
      <c r="B594" s="72"/>
      <c r="C594" s="72"/>
      <c r="D594" s="13"/>
      <c r="F594" s="106"/>
    </row>
    <row r="595" spans="2:7" x14ac:dyDescent="0.35">
      <c r="B595" s="72"/>
      <c r="C595" s="72"/>
      <c r="D595" s="13"/>
      <c r="F595" s="106"/>
    </row>
    <row r="596" spans="2:7" x14ac:dyDescent="0.35">
      <c r="B596" s="72"/>
      <c r="C596" s="72"/>
      <c r="D596" s="13"/>
      <c r="F596" s="106"/>
    </row>
    <row r="597" spans="2:7" x14ac:dyDescent="0.35">
      <c r="B597" s="72"/>
      <c r="C597" s="72"/>
      <c r="D597" s="13"/>
      <c r="F597" s="106"/>
    </row>
    <row r="598" spans="2:7" x14ac:dyDescent="0.35">
      <c r="B598" s="72"/>
      <c r="C598" s="72"/>
      <c r="D598" s="13"/>
      <c r="F598" s="106"/>
    </row>
    <row r="599" spans="2:7" x14ac:dyDescent="0.35">
      <c r="B599" s="72"/>
      <c r="C599" s="72"/>
      <c r="D599" s="13"/>
      <c r="F599" s="106"/>
    </row>
    <row r="600" spans="2:7" x14ac:dyDescent="0.35">
      <c r="B600" s="72"/>
      <c r="C600" s="72"/>
      <c r="D600" s="13"/>
      <c r="F600" s="106"/>
    </row>
    <row r="601" spans="2:7" x14ac:dyDescent="0.35">
      <c r="B601" s="72"/>
      <c r="C601" s="72"/>
      <c r="D601" s="13"/>
      <c r="E601" s="10"/>
    </row>
    <row r="602" spans="2:7" x14ac:dyDescent="0.35">
      <c r="B602" s="72"/>
      <c r="C602" s="72"/>
      <c r="D602" s="13"/>
      <c r="E602" s="10"/>
    </row>
    <row r="603" spans="2:7" x14ac:dyDescent="0.35">
      <c r="B603" s="72"/>
      <c r="C603" s="72"/>
      <c r="D603" s="13"/>
      <c r="E603" s="10"/>
    </row>
    <row r="604" spans="2:7" x14ac:dyDescent="0.35">
      <c r="B604" s="72"/>
      <c r="C604" s="72"/>
      <c r="D604" s="13"/>
      <c r="E604" s="10"/>
    </row>
    <row r="605" spans="2:7" x14ac:dyDescent="0.35">
      <c r="B605" s="72"/>
      <c r="C605" s="72"/>
      <c r="D605" s="13"/>
      <c r="E605" s="10"/>
    </row>
    <row r="606" spans="2:7" x14ac:dyDescent="0.35">
      <c r="B606" s="72"/>
      <c r="C606" s="72"/>
      <c r="D606" s="13"/>
      <c r="E606" s="13"/>
      <c r="F606" s="106"/>
    </row>
    <row r="607" spans="2:7" x14ac:dyDescent="0.35">
      <c r="B607" s="72"/>
      <c r="C607" s="107"/>
      <c r="D607" s="13"/>
      <c r="E607" s="108"/>
      <c r="F607" s="106"/>
      <c r="G607" s="31"/>
    </row>
    <row r="608" spans="2:7" x14ac:dyDescent="0.35">
      <c r="B608" s="72"/>
      <c r="C608" s="107"/>
      <c r="D608" s="13"/>
      <c r="E608" s="108"/>
      <c r="F608" s="106"/>
      <c r="G608" s="31"/>
    </row>
    <row r="609" spans="2:7" x14ac:dyDescent="0.35">
      <c r="B609" s="72"/>
      <c r="C609" s="107"/>
      <c r="D609" s="13"/>
      <c r="E609" s="108"/>
      <c r="F609" s="106"/>
      <c r="G609" s="31"/>
    </row>
    <row r="610" spans="2:7" x14ac:dyDescent="0.35">
      <c r="B610" s="72"/>
      <c r="C610" s="107"/>
      <c r="D610" s="13"/>
      <c r="E610" s="108"/>
      <c r="F610" s="106"/>
      <c r="G610" s="31"/>
    </row>
    <row r="611" spans="2:7" x14ac:dyDescent="0.35">
      <c r="B611" s="72"/>
      <c r="E611" s="10"/>
    </row>
    <row r="612" spans="2:7" x14ac:dyDescent="0.35">
      <c r="B612" s="72"/>
      <c r="E612" s="10"/>
    </row>
    <row r="613" spans="2:7" x14ac:dyDescent="0.35">
      <c r="B613" s="107"/>
      <c r="C613" s="107"/>
      <c r="D613" s="13"/>
      <c r="E613" s="13"/>
    </row>
    <row r="614" spans="2:7" x14ac:dyDescent="0.35">
      <c r="B614" s="107"/>
      <c r="C614" s="107"/>
      <c r="D614" s="13"/>
      <c r="E614" s="13"/>
    </row>
    <row r="615" spans="2:7" x14ac:dyDescent="0.35">
      <c r="B615" s="107"/>
      <c r="C615" s="107"/>
      <c r="D615" s="13"/>
      <c r="E615" s="13"/>
    </row>
    <row r="616" spans="2:7" x14ac:dyDescent="0.35">
      <c r="B616" s="107"/>
      <c r="C616" s="107"/>
      <c r="D616" s="13"/>
      <c r="E616" s="13"/>
    </row>
    <row r="617" spans="2:7" x14ac:dyDescent="0.35">
      <c r="B617" s="107"/>
      <c r="C617" s="107"/>
      <c r="D617" s="13"/>
      <c r="E617" s="13"/>
    </row>
    <row r="618" spans="2:7" x14ac:dyDescent="0.35">
      <c r="B618" s="107"/>
      <c r="C618" s="107"/>
      <c r="D618" s="13"/>
      <c r="E618" s="13"/>
    </row>
    <row r="619" spans="2:7" x14ac:dyDescent="0.35">
      <c r="B619" s="107"/>
      <c r="C619" s="107"/>
      <c r="D619" s="13"/>
      <c r="E619" s="13"/>
    </row>
    <row r="620" spans="2:7" x14ac:dyDescent="0.35">
      <c r="B620" s="107"/>
      <c r="C620" s="107"/>
      <c r="D620" s="13"/>
      <c r="E620" s="13"/>
    </row>
    <row r="621" spans="2:7" x14ac:dyDescent="0.35">
      <c r="B621" s="107"/>
      <c r="C621" s="107"/>
      <c r="D621" s="13"/>
      <c r="E621" s="13"/>
    </row>
    <row r="622" spans="2:7" x14ac:dyDescent="0.35">
      <c r="B622" s="107"/>
      <c r="C622" s="107"/>
      <c r="D622" s="13"/>
      <c r="E622" s="13"/>
    </row>
    <row r="623" spans="2:7" x14ac:dyDescent="0.35">
      <c r="B623" s="107"/>
      <c r="C623" s="107"/>
      <c r="D623" s="13"/>
      <c r="E623" s="13"/>
    </row>
    <row r="624" spans="2:7" x14ac:dyDescent="0.35">
      <c r="B624" s="107"/>
      <c r="C624" s="107"/>
      <c r="D624" s="13"/>
      <c r="E624" s="13"/>
    </row>
    <row r="625" spans="2:5" x14ac:dyDescent="0.35">
      <c r="B625" s="107"/>
      <c r="C625" s="107"/>
      <c r="D625" s="13"/>
      <c r="E625" s="13"/>
    </row>
    <row r="626" spans="2:5" x14ac:dyDescent="0.35">
      <c r="B626" s="107"/>
      <c r="C626" s="107"/>
      <c r="D626" s="13"/>
      <c r="E626" s="13"/>
    </row>
    <row r="627" spans="2:5" x14ac:dyDescent="0.35">
      <c r="B627" s="107"/>
      <c r="C627" s="107"/>
      <c r="D627" s="13"/>
      <c r="E627" s="13"/>
    </row>
    <row r="628" spans="2:5" x14ac:dyDescent="0.35">
      <c r="B628" s="107"/>
      <c r="C628" s="107"/>
      <c r="D628" s="13"/>
      <c r="E628" s="13"/>
    </row>
    <row r="629" spans="2:5" x14ac:dyDescent="0.35">
      <c r="B629" s="107"/>
      <c r="C629" s="107"/>
      <c r="D629" s="13"/>
      <c r="E629" s="13"/>
    </row>
    <row r="630" spans="2:5" x14ac:dyDescent="0.35">
      <c r="B630" s="107"/>
      <c r="C630" s="107"/>
      <c r="D630" s="13"/>
      <c r="E630" s="13"/>
    </row>
    <row r="631" spans="2:5" x14ac:dyDescent="0.35">
      <c r="B631" s="107"/>
      <c r="C631" s="107"/>
      <c r="D631" s="13"/>
      <c r="E631" s="13"/>
    </row>
    <row r="632" spans="2:5" x14ac:dyDescent="0.35">
      <c r="B632" s="107"/>
      <c r="C632" s="107"/>
      <c r="D632" s="13"/>
      <c r="E632" s="13"/>
    </row>
    <row r="633" spans="2:5" x14ac:dyDescent="0.35">
      <c r="B633" s="107"/>
      <c r="C633" s="107"/>
      <c r="D633" s="20"/>
      <c r="E633" s="13"/>
    </row>
    <row r="634" spans="2:5" x14ac:dyDescent="0.35">
      <c r="B634" s="107"/>
      <c r="C634" s="72"/>
    </row>
    <row r="635" spans="2:5" x14ac:dyDescent="0.35">
      <c r="B635" s="107"/>
      <c r="C635" s="72"/>
      <c r="D635" s="13"/>
      <c r="E635" s="13"/>
    </row>
    <row r="636" spans="2:5" x14ac:dyDescent="0.35">
      <c r="B636" s="107"/>
      <c r="C636" s="72"/>
      <c r="D636" s="20"/>
      <c r="E636" s="13"/>
    </row>
    <row r="637" spans="2:5" x14ac:dyDescent="0.35">
      <c r="B637" s="107"/>
      <c r="C637" s="72"/>
      <c r="D637" s="20"/>
      <c r="E637" s="13"/>
    </row>
    <row r="638" spans="2:5" x14ac:dyDescent="0.35">
      <c r="B638" s="107"/>
      <c r="C638" s="72"/>
      <c r="D638" s="20"/>
      <c r="E638" s="13"/>
    </row>
    <row r="639" spans="2:5" x14ac:dyDescent="0.35">
      <c r="B639" s="107"/>
      <c r="C639" s="72"/>
      <c r="D639" s="20"/>
      <c r="E639" s="13"/>
    </row>
    <row r="640" spans="2:5" x14ac:dyDescent="0.35">
      <c r="B640" s="107"/>
      <c r="C640" s="72"/>
      <c r="D640" s="20"/>
      <c r="E640" s="13"/>
    </row>
    <row r="641" spans="2:5" x14ac:dyDescent="0.35">
      <c r="B641" s="107"/>
      <c r="C641" s="72"/>
      <c r="D641" s="20"/>
      <c r="E641" s="13"/>
    </row>
    <row r="642" spans="2:5" x14ac:dyDescent="0.35">
      <c r="B642" s="107"/>
      <c r="C642" s="72"/>
      <c r="D642" s="20"/>
      <c r="E642" s="13"/>
    </row>
    <row r="643" spans="2:5" x14ac:dyDescent="0.35">
      <c r="B643" s="107"/>
      <c r="C643" s="72"/>
      <c r="D643" s="20"/>
      <c r="E643" s="13"/>
    </row>
    <row r="644" spans="2:5" x14ac:dyDescent="0.35">
      <c r="B644" s="107"/>
      <c r="C644" s="72"/>
      <c r="D644" s="13"/>
      <c r="E644" s="13"/>
    </row>
    <row r="645" spans="2:5" x14ac:dyDescent="0.35">
      <c r="B645" s="107"/>
      <c r="C645" s="72"/>
      <c r="D645" s="20"/>
      <c r="E645" s="13"/>
    </row>
    <row r="646" spans="2:5" x14ac:dyDescent="0.35">
      <c r="B646" s="107"/>
      <c r="C646" s="72"/>
      <c r="D646" s="13"/>
      <c r="E646" s="13"/>
    </row>
    <row r="647" spans="2:5" x14ac:dyDescent="0.35">
      <c r="B647" s="107"/>
      <c r="C647" s="72"/>
      <c r="D647" s="20"/>
      <c r="E647" s="13"/>
    </row>
    <row r="648" spans="2:5" x14ac:dyDescent="0.35">
      <c r="B648" s="107"/>
      <c r="C648" s="107"/>
    </row>
    <row r="649" spans="2:5" x14ac:dyDescent="0.35">
      <c r="B649" s="107"/>
      <c r="C649" s="107"/>
    </row>
    <row r="650" spans="2:5" x14ac:dyDescent="0.35">
      <c r="B650" s="107"/>
      <c r="C650" s="107"/>
    </row>
    <row r="651" spans="2:5" x14ac:dyDescent="0.35">
      <c r="B651" s="107"/>
      <c r="C651" s="72"/>
    </row>
    <row r="652" spans="2:5" x14ac:dyDescent="0.35">
      <c r="B652" s="107"/>
      <c r="D652" s="105"/>
    </row>
    <row r="653" spans="2:5" x14ac:dyDescent="0.35">
      <c r="B653" s="107"/>
      <c r="D653" s="105"/>
    </row>
    <row r="654" spans="2:5" x14ac:dyDescent="0.35">
      <c r="B654" s="107"/>
      <c r="D654" s="105"/>
    </row>
    <row r="655" spans="2:5" x14ac:dyDescent="0.35">
      <c r="B655" s="107"/>
      <c r="C655" s="72"/>
      <c r="D655" s="20"/>
    </row>
    <row r="656" spans="2:5" x14ac:dyDescent="0.35">
      <c r="B656" s="107"/>
      <c r="D656" s="13"/>
    </row>
    <row r="657" spans="2:5" x14ac:dyDescent="0.35">
      <c r="B657" s="107"/>
      <c r="D657" s="13"/>
    </row>
    <row r="658" spans="2:5" x14ac:dyDescent="0.35">
      <c r="B658" s="107"/>
      <c r="D658" s="13"/>
      <c r="E658" s="105"/>
    </row>
    <row r="659" spans="2:5" x14ac:dyDescent="0.35">
      <c r="B659" s="107"/>
      <c r="D659" s="105"/>
      <c r="E659" s="105"/>
    </row>
    <row r="660" spans="2:5" x14ac:dyDescent="0.35">
      <c r="B660" s="107"/>
      <c r="D660" s="105"/>
      <c r="E660" s="105"/>
    </row>
    <row r="661" spans="2:5" x14ac:dyDescent="0.35">
      <c r="B661" s="107"/>
      <c r="D661" s="105"/>
      <c r="E661" s="105"/>
    </row>
    <row r="662" spans="2:5" x14ac:dyDescent="0.35">
      <c r="B662" s="107"/>
      <c r="D662" s="105"/>
      <c r="E662" s="105"/>
    </row>
    <row r="663" spans="2:5" x14ac:dyDescent="0.35">
      <c r="B663" s="107"/>
      <c r="D663" s="105"/>
      <c r="E663" s="105"/>
    </row>
    <row r="664" spans="2:5" x14ac:dyDescent="0.35">
      <c r="B664" s="107"/>
      <c r="D664" s="105"/>
      <c r="E664" s="105"/>
    </row>
    <row r="665" spans="2:5" x14ac:dyDescent="0.35">
      <c r="B665" s="107"/>
      <c r="D665" s="105"/>
      <c r="E665" s="105"/>
    </row>
    <row r="666" spans="2:5" x14ac:dyDescent="0.35">
      <c r="B666" s="107"/>
      <c r="D666" s="109"/>
      <c r="E666" s="105"/>
    </row>
    <row r="667" spans="2:5" x14ac:dyDescent="0.35">
      <c r="C667" s="70"/>
      <c r="E667" s="105"/>
    </row>
    <row r="668" spans="2:5" x14ac:dyDescent="0.35">
      <c r="C668" s="70"/>
      <c r="E668" s="105"/>
    </row>
    <row r="669" spans="2:5" x14ac:dyDescent="0.35">
      <c r="C669" s="70"/>
      <c r="E669" s="105"/>
    </row>
    <row r="670" spans="2:5" x14ac:dyDescent="0.35">
      <c r="E670" s="105"/>
    </row>
    <row r="671" spans="2:5" x14ac:dyDescent="0.35">
      <c r="C671" s="70"/>
    </row>
    <row r="672" spans="2:5" x14ac:dyDescent="0.35">
      <c r="C672" s="70"/>
    </row>
    <row r="673" spans="2:6" x14ac:dyDescent="0.35">
      <c r="C673" s="70"/>
    </row>
    <row r="675" spans="2:6" x14ac:dyDescent="0.35">
      <c r="F675" s="110"/>
    </row>
    <row r="676" spans="2:6" x14ac:dyDescent="0.35">
      <c r="C676" s="70"/>
    </row>
    <row r="677" spans="2:6" x14ac:dyDescent="0.35">
      <c r="B677" s="71"/>
    </row>
    <row r="678" spans="2:6" x14ac:dyDescent="0.35">
      <c r="B678" s="71"/>
    </row>
    <row r="679" spans="2:6" x14ac:dyDescent="0.35">
      <c r="B679" s="71"/>
    </row>
    <row r="680" spans="2:6" x14ac:dyDescent="0.35">
      <c r="B680" s="71"/>
      <c r="C680" s="111"/>
    </row>
    <row r="681" spans="2:6" x14ac:dyDescent="0.35">
      <c r="B681" s="71"/>
      <c r="C681" s="111"/>
    </row>
    <row r="682" spans="2:6" x14ac:dyDescent="0.35">
      <c r="B682" s="71"/>
    </row>
    <row r="683" spans="2:6" x14ac:dyDescent="0.35">
      <c r="B683" s="71"/>
    </row>
    <row r="684" spans="2:6" x14ac:dyDescent="0.35">
      <c r="B684" s="71"/>
    </row>
    <row r="685" spans="2:6" x14ac:dyDescent="0.35">
      <c r="B685" s="71"/>
    </row>
    <row r="686" spans="2:6" x14ac:dyDescent="0.35">
      <c r="B686" s="71"/>
    </row>
    <row r="687" spans="2:6" x14ac:dyDescent="0.35">
      <c r="B687" s="71"/>
    </row>
    <row r="688" spans="2:6" x14ac:dyDescent="0.35">
      <c r="B688" s="71"/>
    </row>
    <row r="689" spans="1:7" x14ac:dyDescent="0.35">
      <c r="B689" s="71"/>
    </row>
    <row r="690" spans="1:7" x14ac:dyDescent="0.35">
      <c r="B690" s="71"/>
    </row>
    <row r="691" spans="1:7" x14ac:dyDescent="0.35">
      <c r="B691" s="71"/>
    </row>
    <row r="692" spans="1:7" x14ac:dyDescent="0.35">
      <c r="B692" s="71"/>
    </row>
    <row r="693" spans="1:7" x14ac:dyDescent="0.35">
      <c r="B693" s="71"/>
    </row>
    <row r="694" spans="1:7" x14ac:dyDescent="0.35">
      <c r="B694" s="71"/>
    </row>
    <row r="695" spans="1:7" x14ac:dyDescent="0.35">
      <c r="B695" s="71"/>
      <c r="C695" s="111"/>
      <c r="D695" s="13"/>
    </row>
    <row r="696" spans="1:7" x14ac:dyDescent="0.35">
      <c r="B696" s="71"/>
    </row>
    <row r="697" spans="1:7" x14ac:dyDescent="0.35">
      <c r="B697" s="71"/>
    </row>
    <row r="698" spans="1:7" x14ac:dyDescent="0.35">
      <c r="B698" s="71"/>
    </row>
    <row r="699" spans="1:7" x14ac:dyDescent="0.35">
      <c r="B699" s="71"/>
    </row>
    <row r="700" spans="1:7" x14ac:dyDescent="0.35">
      <c r="B700" s="71"/>
    </row>
    <row r="701" spans="1:7" x14ac:dyDescent="0.35">
      <c r="B701" s="71"/>
    </row>
    <row r="702" spans="1:7" x14ac:dyDescent="0.35">
      <c r="B702" s="71"/>
    </row>
    <row r="703" spans="1:7" x14ac:dyDescent="0.35">
      <c r="B703" s="71"/>
      <c r="D703" s="13"/>
      <c r="E703" s="31"/>
      <c r="F703" s="106"/>
      <c r="G703" s="31"/>
    </row>
    <row r="704" spans="1:7" x14ac:dyDescent="0.35">
      <c r="A704" s="107"/>
      <c r="B704" s="107"/>
      <c r="C704" s="107"/>
      <c r="D704" s="31"/>
      <c r="E704" s="13"/>
      <c r="F704" s="106"/>
      <c r="G704" s="31"/>
    </row>
    <row r="705" spans="1:7" x14ac:dyDescent="0.35">
      <c r="E705" s="33"/>
    </row>
    <row r="706" spans="1:7" x14ac:dyDescent="0.35">
      <c r="E706" s="33"/>
    </row>
    <row r="707" spans="1:7" x14ac:dyDescent="0.35">
      <c r="D707" s="33"/>
      <c r="E707" s="33"/>
    </row>
    <row r="708" spans="1:7" x14ac:dyDescent="0.35">
      <c r="D708" s="33"/>
      <c r="E708" s="33"/>
    </row>
    <row r="709" spans="1:7" x14ac:dyDescent="0.35">
      <c r="D709" s="33"/>
      <c r="E709" s="33"/>
    </row>
    <row r="710" spans="1:7" x14ac:dyDescent="0.35">
      <c r="A710" s="107"/>
      <c r="B710" s="107"/>
      <c r="C710" s="107"/>
      <c r="D710" s="31"/>
      <c r="E710" s="13"/>
      <c r="F710" s="106"/>
      <c r="G710" s="31"/>
    </row>
    <row r="711" spans="1:7" x14ac:dyDescent="0.35">
      <c r="A711" s="107"/>
      <c r="B711" s="107"/>
      <c r="C711" s="107"/>
      <c r="D711" s="31"/>
      <c r="E711" s="13"/>
      <c r="F711" s="106"/>
      <c r="G711" s="31"/>
    </row>
    <row r="712" spans="1:7" x14ac:dyDescent="0.35">
      <c r="A712" s="107"/>
      <c r="B712" s="107"/>
      <c r="C712" s="107"/>
      <c r="D712" s="31"/>
      <c r="E712" s="13"/>
      <c r="F712" s="106"/>
      <c r="G712" s="31"/>
    </row>
    <row r="713" spans="1:7" x14ac:dyDescent="0.35">
      <c r="A713" s="107"/>
      <c r="B713" s="107"/>
      <c r="C713" s="107"/>
      <c r="D713" s="31"/>
      <c r="E713" s="13"/>
      <c r="F713" s="106"/>
      <c r="G713" s="31"/>
    </row>
    <row r="714" spans="1:7" x14ac:dyDescent="0.35">
      <c r="A714" s="107"/>
      <c r="B714" s="107"/>
      <c r="C714" s="107"/>
      <c r="D714" s="31"/>
      <c r="E714" s="13"/>
      <c r="F714" s="106"/>
      <c r="G714" s="31"/>
    </row>
    <row r="715" spans="1:7" x14ac:dyDescent="0.35">
      <c r="A715" s="107"/>
      <c r="B715" s="107"/>
      <c r="C715" s="107"/>
      <c r="D715" s="31"/>
      <c r="E715" s="13"/>
      <c r="F715" s="106"/>
      <c r="G715" s="31"/>
    </row>
    <row r="716" spans="1:7" x14ac:dyDescent="0.35">
      <c r="A716" s="107"/>
      <c r="B716" s="107"/>
      <c r="C716" s="107"/>
      <c r="D716" s="31"/>
      <c r="E716" s="13"/>
      <c r="F716" s="106"/>
      <c r="G716" s="31"/>
    </row>
    <row r="717" spans="1:7" x14ac:dyDescent="0.35">
      <c r="A717" s="107"/>
      <c r="B717" s="107"/>
      <c r="C717" s="107"/>
      <c r="D717" s="31"/>
      <c r="E717" s="13"/>
      <c r="F717" s="106"/>
      <c r="G717" s="31"/>
    </row>
    <row r="718" spans="1:7" x14ac:dyDescent="0.35">
      <c r="A718" s="107"/>
      <c r="B718" s="107"/>
      <c r="C718" s="107"/>
      <c r="D718" s="31"/>
      <c r="E718" s="13"/>
      <c r="F718" s="106"/>
      <c r="G718" s="31"/>
    </row>
    <row r="719" spans="1:7" x14ac:dyDescent="0.35">
      <c r="A719" s="107"/>
      <c r="B719" s="107"/>
      <c r="C719" s="107"/>
      <c r="D719" s="31"/>
      <c r="E719" s="13"/>
      <c r="F719" s="106"/>
      <c r="G719" s="31"/>
    </row>
    <row r="720" spans="1:7" x14ac:dyDescent="0.35">
      <c r="A720" s="107"/>
    </row>
    <row r="721" spans="1:1" x14ac:dyDescent="0.35">
      <c r="A721" s="107"/>
    </row>
  </sheetData>
  <autoFilter ref="A2:J97" xr:uid="{64978312-CA7B-47C4-BCFD-32481A6EE749}"/>
  <mergeCells count="1">
    <mergeCell ref="A1:XFD1"/>
  </mergeCells>
  <phoneticPr fontId="21" type="noConversion"/>
  <dataValidations count="1">
    <dataValidation type="list" allowBlank="1" showInputMessage="1" showErrorMessage="1" sqref="G705:G709 G207 G203 G199:G201 G176:G177 G179 G14:G20 G39:G65 G30:G34 G146 G161:G162" xr:uid="{B75D9FCC-0BC5-4DE4-B639-F2FC3D4989B9}">
      <formula1>"Open, Closed"</formula1>
    </dataValidation>
  </dataValidations>
  <pageMargins left="0.7" right="0.7" top="0.75" bottom="0.75" header="0.3" footer="0.3"/>
  <pageSetup paperSize="9" orientation="portrait" horizontalDpi="360" verticalDpi="360" r:id="rId1"/>
  <headerFooter>
    <oddHeader>&amp;L&amp;"Calibri"&amp;10&amp;K000000Classified as Internal&amp;1#&amp;C&amp;"Verdana,Regular"&amp;10&amp;K000000Internal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4CB0-D515-4FB4-8AB5-C5879172986C}">
  <sheetPr filterMode="1">
    <pageSetUpPr autoPageBreaks="0"/>
  </sheetPr>
  <dimension ref="A1:DA522"/>
  <sheetViews>
    <sheetView zoomScale="85" zoomScaleNormal="85" workbookViewId="0">
      <selection activeCell="M5" sqref="M5"/>
    </sheetView>
  </sheetViews>
  <sheetFormatPr defaultColWidth="10.54296875" defaultRowHeight="13.5" x14ac:dyDescent="0.35"/>
  <cols>
    <col min="1" max="1" width="5" style="125" customWidth="1"/>
    <col min="2" max="2" width="11.54296875" style="126" customWidth="1"/>
    <col min="3" max="3" width="24.1796875" style="124" customWidth="1"/>
    <col min="4" max="4" width="123.453125" style="2" customWidth="1"/>
    <col min="5" max="5" width="65" style="2" customWidth="1"/>
    <col min="6" max="6" width="63.81640625" style="139" customWidth="1"/>
    <col min="7" max="7" width="15.453125" style="112" customWidth="1"/>
    <col min="8" max="9" width="59.81640625" style="112" customWidth="1"/>
    <col min="10" max="10" width="18.453125" style="112" customWidth="1"/>
    <col min="11" max="16384" width="10.54296875" style="159"/>
  </cols>
  <sheetData>
    <row r="1" spans="1:105" s="220" customFormat="1" ht="56.75" customHeight="1" x14ac:dyDescent="0.35">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row>
    <row r="2" spans="1:105" ht="27" x14ac:dyDescent="0.35">
      <c r="A2" s="130" t="s">
        <v>52</v>
      </c>
      <c r="B2" s="134" t="s">
        <v>8</v>
      </c>
      <c r="C2" s="134" t="s">
        <v>9</v>
      </c>
      <c r="D2" s="134" t="s">
        <v>10</v>
      </c>
      <c r="E2" s="134" t="s">
        <v>11</v>
      </c>
      <c r="F2" s="134" t="s">
        <v>12</v>
      </c>
      <c r="G2" s="134" t="s">
        <v>13</v>
      </c>
      <c r="H2" s="135" t="s">
        <v>140</v>
      </c>
      <c r="I2" s="135" t="s">
        <v>141</v>
      </c>
      <c r="J2" s="135"/>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row>
    <row r="3" spans="1:105" s="156" customFormat="1" ht="69" hidden="1" customHeight="1" x14ac:dyDescent="0.35">
      <c r="A3" s="125">
        <v>1</v>
      </c>
      <c r="B3" s="125" t="s">
        <v>176</v>
      </c>
      <c r="C3" s="123" t="s">
        <v>177</v>
      </c>
      <c r="D3" s="120" t="s">
        <v>178</v>
      </c>
      <c r="E3" s="120"/>
      <c r="F3" s="120" t="s">
        <v>179</v>
      </c>
      <c r="G3" s="116" t="s">
        <v>15</v>
      </c>
      <c r="H3" s="116"/>
      <c r="I3" s="120" t="s">
        <v>180</v>
      </c>
      <c r="J3" s="116" t="s">
        <v>149</v>
      </c>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row>
    <row r="4" spans="1:105" s="116" customFormat="1" ht="67.5" x14ac:dyDescent="0.35">
      <c r="A4" s="125">
        <v>2</v>
      </c>
      <c r="B4" s="125" t="s">
        <v>176</v>
      </c>
      <c r="C4" s="123" t="s">
        <v>181</v>
      </c>
      <c r="D4" s="115" t="s">
        <v>182</v>
      </c>
      <c r="E4" s="120"/>
      <c r="F4" s="120" t="s">
        <v>183</v>
      </c>
      <c r="G4" s="116" t="s">
        <v>149</v>
      </c>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row>
    <row r="5" spans="1:105" s="116" customFormat="1" ht="108" x14ac:dyDescent="0.35">
      <c r="A5" s="125">
        <v>3</v>
      </c>
      <c r="B5" s="125" t="s">
        <v>176</v>
      </c>
      <c r="C5" s="123" t="s">
        <v>184</v>
      </c>
      <c r="D5" s="120" t="s">
        <v>185</v>
      </c>
      <c r="E5" s="120"/>
      <c r="F5" s="120" t="s">
        <v>186</v>
      </c>
      <c r="G5" s="116" t="s">
        <v>149</v>
      </c>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row>
    <row r="6" spans="1:105" s="154" customFormat="1" ht="78" customHeight="1" x14ac:dyDescent="0.35">
      <c r="A6" s="125">
        <v>4</v>
      </c>
      <c r="B6" s="125" t="s">
        <v>176</v>
      </c>
      <c r="C6" s="123" t="s">
        <v>184</v>
      </c>
      <c r="D6" s="120" t="s">
        <v>187</v>
      </c>
      <c r="E6" s="120"/>
      <c r="F6" s="120" t="s">
        <v>188</v>
      </c>
      <c r="G6" s="116" t="s">
        <v>149</v>
      </c>
      <c r="H6" s="116"/>
      <c r="I6" s="116"/>
      <c r="J6" s="116"/>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row>
    <row r="7" spans="1:105" ht="108" x14ac:dyDescent="0.35">
      <c r="A7" s="125">
        <v>5</v>
      </c>
      <c r="B7" s="125" t="s">
        <v>176</v>
      </c>
      <c r="C7" s="123" t="s">
        <v>189</v>
      </c>
      <c r="D7" s="120" t="s">
        <v>190</v>
      </c>
      <c r="E7" s="120"/>
      <c r="F7" s="120" t="s">
        <v>191</v>
      </c>
      <c r="G7" s="116" t="s">
        <v>149</v>
      </c>
      <c r="H7" s="116"/>
      <c r="I7" s="116"/>
      <c r="J7" s="116"/>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row>
    <row r="8" spans="1:105" s="156" customFormat="1" ht="67.5" x14ac:dyDescent="0.35">
      <c r="A8" s="125">
        <v>6</v>
      </c>
      <c r="B8" s="125" t="s">
        <v>176</v>
      </c>
      <c r="C8" s="123" t="s">
        <v>192</v>
      </c>
      <c r="D8" s="120" t="s">
        <v>193</v>
      </c>
      <c r="E8" s="120"/>
      <c r="F8" s="120" t="s">
        <v>194</v>
      </c>
      <c r="G8" s="116" t="s">
        <v>149</v>
      </c>
      <c r="H8" s="116"/>
      <c r="I8" s="116"/>
      <c r="J8" s="116"/>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row>
    <row r="9" spans="1:105" s="116" customFormat="1" ht="40.5" x14ac:dyDescent="0.35">
      <c r="A9" s="125">
        <v>7</v>
      </c>
      <c r="B9" s="125" t="s">
        <v>176</v>
      </c>
      <c r="C9" s="123" t="s">
        <v>195</v>
      </c>
      <c r="D9" s="115" t="s">
        <v>196</v>
      </c>
      <c r="E9" s="120"/>
      <c r="F9" s="120" t="s">
        <v>197</v>
      </c>
      <c r="G9" s="116" t="s">
        <v>149</v>
      </c>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row>
    <row r="10" spans="1:105" s="116" customFormat="1" ht="40.5" x14ac:dyDescent="0.35">
      <c r="A10" s="125">
        <v>8</v>
      </c>
      <c r="B10" s="125" t="s">
        <v>176</v>
      </c>
      <c r="C10" s="123" t="s">
        <v>198</v>
      </c>
      <c r="D10" s="115" t="s">
        <v>199</v>
      </c>
      <c r="E10" s="120"/>
      <c r="F10" s="120" t="s">
        <v>200</v>
      </c>
      <c r="G10" s="116" t="s">
        <v>149</v>
      </c>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row>
    <row r="11" spans="1:105" s="116" customFormat="1" ht="40.5" x14ac:dyDescent="0.35">
      <c r="A11" s="125">
        <v>9</v>
      </c>
      <c r="B11" s="125" t="s">
        <v>176</v>
      </c>
      <c r="C11" s="123" t="s">
        <v>201</v>
      </c>
      <c r="D11" s="120" t="s">
        <v>202</v>
      </c>
      <c r="E11" s="120"/>
      <c r="F11" s="116" t="s">
        <v>203</v>
      </c>
      <c r="G11" s="116" t="s">
        <v>149</v>
      </c>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row>
    <row r="12" spans="1:105" s="116" customFormat="1" ht="243" x14ac:dyDescent="0.35">
      <c r="A12" s="125">
        <v>10</v>
      </c>
      <c r="B12" s="125" t="s">
        <v>176</v>
      </c>
      <c r="C12" s="123" t="s">
        <v>204</v>
      </c>
      <c r="D12" s="115" t="s">
        <v>205</v>
      </c>
      <c r="E12" s="120"/>
      <c r="F12" s="120" t="s">
        <v>206</v>
      </c>
      <c r="G12" s="116" t="s">
        <v>149</v>
      </c>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row>
    <row r="13" spans="1:105" s="112" customFormat="1" ht="202.5" hidden="1" x14ac:dyDescent="0.35">
      <c r="A13" s="125">
        <v>11</v>
      </c>
      <c r="B13" s="112" t="s">
        <v>142</v>
      </c>
      <c r="C13" s="113" t="s">
        <v>143</v>
      </c>
      <c r="D13" s="114" t="s">
        <v>144</v>
      </c>
      <c r="E13" s="113" t="s">
        <v>145</v>
      </c>
      <c r="F13" s="115" t="s">
        <v>146</v>
      </c>
      <c r="G13" s="112" t="s">
        <v>15</v>
      </c>
      <c r="H13" s="2" t="s">
        <v>147</v>
      </c>
      <c r="I13" s="2" t="s">
        <v>148</v>
      </c>
      <c r="J13" s="116" t="s">
        <v>149</v>
      </c>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row>
    <row r="14" spans="1:105" s="112" customFormat="1" ht="101.5" hidden="1" x14ac:dyDescent="0.35">
      <c r="A14" s="125">
        <v>12</v>
      </c>
      <c r="B14" s="112" t="s">
        <v>142</v>
      </c>
      <c r="C14" s="113" t="s">
        <v>143</v>
      </c>
      <c r="D14" s="113" t="s">
        <v>150</v>
      </c>
      <c r="E14" s="113" t="s">
        <v>145</v>
      </c>
      <c r="F14" s="117" t="s">
        <v>151</v>
      </c>
      <c r="G14" s="112" t="s">
        <v>15</v>
      </c>
      <c r="H14" s="2" t="s">
        <v>152</v>
      </c>
      <c r="I14" s="2" t="s">
        <v>153</v>
      </c>
      <c r="J14" s="116" t="s">
        <v>149</v>
      </c>
    </row>
    <row r="15" spans="1:105" s="154" customFormat="1" ht="256.5" hidden="1" x14ac:dyDescent="0.35">
      <c r="A15" s="125">
        <v>13</v>
      </c>
      <c r="B15" s="116" t="s">
        <v>142</v>
      </c>
      <c r="C15" s="118" t="s">
        <v>143</v>
      </c>
      <c r="D15" s="118" t="s">
        <v>154</v>
      </c>
      <c r="E15" s="118" t="s">
        <v>145</v>
      </c>
      <c r="F15" s="119" t="s">
        <v>155</v>
      </c>
      <c r="G15" s="116" t="s">
        <v>15</v>
      </c>
      <c r="H15" s="120" t="s">
        <v>156</v>
      </c>
      <c r="I15" s="120" t="s">
        <v>157</v>
      </c>
      <c r="J15" s="116" t="s">
        <v>149</v>
      </c>
    </row>
    <row r="16" spans="1:105" ht="58" hidden="1" x14ac:dyDescent="0.35">
      <c r="A16" s="125">
        <v>14</v>
      </c>
      <c r="B16" s="112" t="s">
        <v>142</v>
      </c>
      <c r="C16" s="113" t="s">
        <v>143</v>
      </c>
      <c r="D16" s="113" t="s">
        <v>158</v>
      </c>
      <c r="E16" s="113" t="s">
        <v>159</v>
      </c>
      <c r="F16" s="119" t="s">
        <v>160</v>
      </c>
      <c r="G16" s="116" t="s">
        <v>15</v>
      </c>
      <c r="I16" s="124" t="s">
        <v>361</v>
      </c>
      <c r="J16" s="112" t="s">
        <v>149</v>
      </c>
    </row>
    <row r="17" spans="1:105" s="157" customFormat="1" ht="135" hidden="1" x14ac:dyDescent="0.35">
      <c r="A17" s="125">
        <v>15</v>
      </c>
      <c r="B17" s="112" t="s">
        <v>142</v>
      </c>
      <c r="C17" s="2" t="s">
        <v>161</v>
      </c>
      <c r="D17" s="120" t="s">
        <v>162</v>
      </c>
      <c r="E17" s="121" t="s">
        <v>163</v>
      </c>
      <c r="F17" s="117" t="s">
        <v>164</v>
      </c>
      <c r="G17" s="112" t="s">
        <v>15</v>
      </c>
      <c r="H17" s="2" t="s">
        <v>165</v>
      </c>
      <c r="I17" s="120" t="s">
        <v>166</v>
      </c>
      <c r="J17" s="116" t="s">
        <v>149</v>
      </c>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row>
    <row r="18" spans="1:105" s="112" customFormat="1" ht="297" x14ac:dyDescent="0.35">
      <c r="A18" s="125">
        <v>16</v>
      </c>
      <c r="B18" s="112" t="s">
        <v>142</v>
      </c>
      <c r="C18" s="124" t="s">
        <v>143</v>
      </c>
      <c r="D18" s="120" t="s">
        <v>207</v>
      </c>
      <c r="E18" s="2" t="s">
        <v>208</v>
      </c>
      <c r="F18" s="120" t="s">
        <v>209</v>
      </c>
      <c r="G18" s="116" t="s">
        <v>149</v>
      </c>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row>
    <row r="19" spans="1:105" s="116" customFormat="1" ht="229.5" x14ac:dyDescent="0.35">
      <c r="A19" s="125">
        <v>17</v>
      </c>
      <c r="B19" s="116" t="s">
        <v>142</v>
      </c>
      <c r="C19" s="123" t="s">
        <v>143</v>
      </c>
      <c r="D19" s="120" t="s">
        <v>210</v>
      </c>
      <c r="E19" s="120" t="s">
        <v>211</v>
      </c>
      <c r="F19" s="120" t="s">
        <v>197</v>
      </c>
      <c r="G19" s="116" t="s">
        <v>149</v>
      </c>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row>
    <row r="20" spans="1:105" s="116" customFormat="1" ht="67.5" x14ac:dyDescent="0.35">
      <c r="A20" s="125">
        <v>18</v>
      </c>
      <c r="B20" s="116" t="s">
        <v>142</v>
      </c>
      <c r="C20" s="123" t="s">
        <v>143</v>
      </c>
      <c r="D20" s="120" t="s">
        <v>212</v>
      </c>
      <c r="E20" s="120" t="s">
        <v>213</v>
      </c>
      <c r="F20" s="116" t="s">
        <v>214</v>
      </c>
      <c r="G20" s="116" t="s">
        <v>149</v>
      </c>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row>
    <row r="21" spans="1:105" s="112" customFormat="1" ht="27" x14ac:dyDescent="0.35">
      <c r="A21" s="125">
        <v>19</v>
      </c>
      <c r="B21" s="112" t="s">
        <v>142</v>
      </c>
      <c r="C21" s="124" t="s">
        <v>215</v>
      </c>
      <c r="D21" s="120" t="s">
        <v>216</v>
      </c>
      <c r="E21" s="112" t="s">
        <v>163</v>
      </c>
      <c r="F21" s="112" t="s">
        <v>78</v>
      </c>
      <c r="G21" s="116" t="s">
        <v>149</v>
      </c>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row>
    <row r="22" spans="1:105" s="112" customFormat="1" ht="27" x14ac:dyDescent="0.35">
      <c r="A22" s="125">
        <v>20</v>
      </c>
      <c r="B22" s="112" t="s">
        <v>142</v>
      </c>
      <c r="C22" s="124" t="s">
        <v>215</v>
      </c>
      <c r="D22" s="120" t="s">
        <v>217</v>
      </c>
      <c r="E22" s="112" t="s">
        <v>163</v>
      </c>
      <c r="F22" s="112" t="s">
        <v>218</v>
      </c>
      <c r="G22" s="116" t="s">
        <v>149</v>
      </c>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row>
    <row r="23" spans="1:105" s="116" customFormat="1" ht="175.5" x14ac:dyDescent="0.35">
      <c r="A23" s="125">
        <v>21</v>
      </c>
      <c r="B23" s="116" t="s">
        <v>142</v>
      </c>
      <c r="C23" s="123" t="s">
        <v>219</v>
      </c>
      <c r="D23" s="120" t="s">
        <v>220</v>
      </c>
      <c r="E23" s="116" t="s">
        <v>163</v>
      </c>
      <c r="F23" s="120" t="s">
        <v>221</v>
      </c>
      <c r="G23" s="116" t="s">
        <v>149</v>
      </c>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row>
    <row r="24" spans="1:105" s="112" customFormat="1" x14ac:dyDescent="0.35">
      <c r="A24" s="125">
        <v>22</v>
      </c>
      <c r="B24" s="112" t="s">
        <v>142</v>
      </c>
      <c r="C24" s="124" t="s">
        <v>222</v>
      </c>
      <c r="D24" s="120" t="s">
        <v>223</v>
      </c>
      <c r="E24" s="112" t="s">
        <v>163</v>
      </c>
      <c r="F24" s="116" t="s">
        <v>78</v>
      </c>
      <c r="G24" s="116" t="s">
        <v>149</v>
      </c>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row>
    <row r="25" spans="1:105" s="112" customFormat="1" ht="27" x14ac:dyDescent="0.35">
      <c r="A25" s="125">
        <f>+A24+1</f>
        <v>23</v>
      </c>
      <c r="B25" s="126" t="s">
        <v>224</v>
      </c>
      <c r="C25" s="124" t="s">
        <v>143</v>
      </c>
      <c r="D25" s="120" t="s">
        <v>225</v>
      </c>
      <c r="E25" s="112" t="s">
        <v>226</v>
      </c>
      <c r="F25" s="112" t="s">
        <v>227</v>
      </c>
      <c r="G25" s="116" t="s">
        <v>149</v>
      </c>
      <c r="H25" s="116"/>
      <c r="I25" s="116"/>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row>
    <row r="26" spans="1:105" s="155" customFormat="1" x14ac:dyDescent="0.35">
      <c r="A26" s="125">
        <f>+A25+1</f>
        <v>24</v>
      </c>
      <c r="B26" s="126" t="s">
        <v>224</v>
      </c>
      <c r="C26" s="124" t="s">
        <v>228</v>
      </c>
      <c r="D26" s="120" t="s">
        <v>229</v>
      </c>
      <c r="E26" s="112" t="s">
        <v>226</v>
      </c>
      <c r="F26" s="112" t="s">
        <v>78</v>
      </c>
      <c r="G26" s="116" t="s">
        <v>149</v>
      </c>
      <c r="H26" s="116"/>
      <c r="I26" s="116"/>
      <c r="J26" s="11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row>
    <row r="27" spans="1:105" ht="162" x14ac:dyDescent="0.35">
      <c r="A27" s="125">
        <v>26</v>
      </c>
      <c r="B27" s="127" t="s">
        <v>0</v>
      </c>
      <c r="C27" s="120" t="s">
        <v>230</v>
      </c>
      <c r="D27" s="120" t="s">
        <v>231</v>
      </c>
      <c r="E27" s="120"/>
      <c r="F27" s="128" t="s">
        <v>232</v>
      </c>
      <c r="G27" s="116" t="s">
        <v>149</v>
      </c>
      <c r="H27" s="2"/>
      <c r="I27" s="116"/>
      <c r="J27" s="116"/>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row>
    <row r="28" spans="1:105" s="158" customFormat="1" ht="40.5" hidden="1" x14ac:dyDescent="0.35">
      <c r="A28" s="125">
        <v>27</v>
      </c>
      <c r="B28" s="125" t="s">
        <v>176</v>
      </c>
      <c r="C28" s="123" t="s">
        <v>233</v>
      </c>
      <c r="D28" s="129" t="s">
        <v>234</v>
      </c>
      <c r="E28" s="130"/>
      <c r="F28" s="115" t="s">
        <v>235</v>
      </c>
      <c r="G28" s="116" t="s">
        <v>15</v>
      </c>
      <c r="H28" s="136"/>
      <c r="I28" s="120" t="s">
        <v>236</v>
      </c>
      <c r="J28" s="116" t="s">
        <v>149</v>
      </c>
    </row>
    <row r="29" spans="1:105" ht="40.5" x14ac:dyDescent="0.35">
      <c r="A29" s="125">
        <v>28</v>
      </c>
      <c r="B29" s="126" t="s">
        <v>176</v>
      </c>
      <c r="C29" s="123" t="s">
        <v>181</v>
      </c>
      <c r="D29" s="129" t="s">
        <v>237</v>
      </c>
      <c r="E29" s="130"/>
      <c r="F29" s="115" t="s">
        <v>362</v>
      </c>
      <c r="G29" s="116" t="s">
        <v>149</v>
      </c>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row>
    <row r="30" spans="1:105" s="158" customFormat="1" ht="54" hidden="1" x14ac:dyDescent="0.35">
      <c r="A30" s="125">
        <v>29</v>
      </c>
      <c r="B30" s="125" t="s">
        <v>176</v>
      </c>
      <c r="C30" s="123" t="s">
        <v>238</v>
      </c>
      <c r="D30" s="120" t="s">
        <v>239</v>
      </c>
      <c r="E30" s="120"/>
      <c r="F30" s="115" t="s">
        <v>240</v>
      </c>
      <c r="G30" s="116" t="s">
        <v>15</v>
      </c>
      <c r="H30" s="120" t="s">
        <v>241</v>
      </c>
      <c r="I30" s="116"/>
      <c r="J30" s="116" t="s">
        <v>149</v>
      </c>
    </row>
    <row r="31" spans="1:105" ht="27" x14ac:dyDescent="0.35">
      <c r="A31" s="125">
        <v>31</v>
      </c>
      <c r="B31" s="112" t="s">
        <v>242</v>
      </c>
      <c r="C31" s="2" t="s">
        <v>243</v>
      </c>
      <c r="D31" s="2" t="s">
        <v>244</v>
      </c>
      <c r="E31" s="120"/>
      <c r="F31" s="120" t="s">
        <v>485</v>
      </c>
      <c r="G31" s="116" t="s">
        <v>15</v>
      </c>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row>
    <row r="32" spans="1:105" ht="29" x14ac:dyDescent="0.35">
      <c r="A32" s="125">
        <v>32</v>
      </c>
      <c r="B32" s="112" t="s">
        <v>242</v>
      </c>
      <c r="C32" s="2" t="s">
        <v>245</v>
      </c>
      <c r="D32" s="2" t="s">
        <v>246</v>
      </c>
      <c r="E32" s="120"/>
      <c r="F32" s="138" t="s">
        <v>360</v>
      </c>
      <c r="G32" s="116" t="s">
        <v>149</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row>
    <row r="33" spans="1:105" s="157" customFormat="1" ht="81" x14ac:dyDescent="0.35">
      <c r="A33" s="125">
        <v>33</v>
      </c>
      <c r="B33" s="1" t="s">
        <v>0</v>
      </c>
      <c r="C33" s="178" t="s">
        <v>1</v>
      </c>
      <c r="D33" s="136" t="s">
        <v>2</v>
      </c>
      <c r="E33" s="2"/>
      <c r="F33" s="116" t="s">
        <v>359</v>
      </c>
      <c r="G33" s="116" t="s">
        <v>149</v>
      </c>
      <c r="H33" s="112"/>
      <c r="I33" s="112"/>
      <c r="J33" s="11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row>
    <row r="34" spans="1:105" s="112" customFormat="1" ht="27" x14ac:dyDescent="0.35">
      <c r="A34" s="125">
        <v>34</v>
      </c>
      <c r="B34" s="131" t="s">
        <v>247</v>
      </c>
      <c r="C34" s="132" t="s">
        <v>248</v>
      </c>
      <c r="D34" s="132" t="s">
        <v>249</v>
      </c>
      <c r="E34" s="133" t="s">
        <v>250</v>
      </c>
      <c r="F34" s="115" t="s">
        <v>251</v>
      </c>
      <c r="G34" s="116" t="s">
        <v>149</v>
      </c>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row>
    <row r="35" spans="1:105" s="116" customFormat="1" ht="40.5" hidden="1" x14ac:dyDescent="0.35">
      <c r="A35" s="125">
        <v>35</v>
      </c>
      <c r="B35" s="115" t="s">
        <v>252</v>
      </c>
      <c r="C35" s="123" t="s">
        <v>253</v>
      </c>
      <c r="D35" s="120" t="s">
        <v>254</v>
      </c>
      <c r="E35" s="120" t="s">
        <v>255</v>
      </c>
      <c r="F35" s="120" t="s">
        <v>256</v>
      </c>
      <c r="G35" s="116" t="s">
        <v>15</v>
      </c>
      <c r="H35" s="120" t="s">
        <v>257</v>
      </c>
      <c r="J35" s="116" t="s">
        <v>149</v>
      </c>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row>
    <row r="36" spans="1:105" s="155" customFormat="1" ht="40.5" x14ac:dyDescent="0.35">
      <c r="A36" s="125">
        <v>36</v>
      </c>
      <c r="B36" s="122" t="s">
        <v>252</v>
      </c>
      <c r="C36" s="124" t="s">
        <v>258</v>
      </c>
      <c r="D36" s="2" t="s">
        <v>259</v>
      </c>
      <c r="E36" s="2"/>
      <c r="F36" s="115" t="s">
        <v>467</v>
      </c>
      <c r="G36" s="116" t="s">
        <v>149</v>
      </c>
      <c r="H36" s="112"/>
      <c r="I36" s="112"/>
      <c r="J36" s="112"/>
      <c r="K36" s="224"/>
    </row>
    <row r="37" spans="1:105" ht="54" x14ac:dyDescent="0.35">
      <c r="A37" s="125">
        <v>37</v>
      </c>
      <c r="B37" s="122" t="s">
        <v>252</v>
      </c>
      <c r="C37" s="124" t="s">
        <v>261</v>
      </c>
      <c r="D37" s="120" t="s">
        <v>262</v>
      </c>
      <c r="E37" s="2" t="s">
        <v>263</v>
      </c>
      <c r="F37" s="120" t="s">
        <v>466</v>
      </c>
      <c r="G37" s="116" t="s">
        <v>149</v>
      </c>
    </row>
    <row r="38" spans="1:105" ht="54" x14ac:dyDescent="0.35">
      <c r="A38" s="125">
        <v>38</v>
      </c>
      <c r="B38" s="122" t="s">
        <v>252</v>
      </c>
      <c r="C38" s="124" t="s">
        <v>264</v>
      </c>
      <c r="D38" s="120" t="s">
        <v>265</v>
      </c>
      <c r="E38" s="2" t="s">
        <v>263</v>
      </c>
      <c r="F38" s="120" t="s">
        <v>466</v>
      </c>
      <c r="G38" s="116" t="s">
        <v>149</v>
      </c>
    </row>
    <row r="39" spans="1:105" s="156" customFormat="1" ht="27" x14ac:dyDescent="0.35">
      <c r="A39" s="125">
        <v>39</v>
      </c>
      <c r="B39" s="115" t="s">
        <v>252</v>
      </c>
      <c r="C39" s="123" t="s">
        <v>266</v>
      </c>
      <c r="D39" s="120" t="s">
        <v>267</v>
      </c>
      <c r="E39" s="120"/>
      <c r="F39" s="120" t="s">
        <v>268</v>
      </c>
      <c r="G39" s="116" t="s">
        <v>149</v>
      </c>
      <c r="H39" s="116"/>
      <c r="I39" s="116"/>
      <c r="J39" s="116"/>
      <c r="K39" s="225"/>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row>
    <row r="40" spans="1:105" s="112" customFormat="1" ht="162" x14ac:dyDescent="0.35">
      <c r="A40" s="125">
        <v>40</v>
      </c>
      <c r="B40" s="122" t="s">
        <v>252</v>
      </c>
      <c r="C40" s="124" t="s">
        <v>269</v>
      </c>
      <c r="D40" s="120" t="s">
        <v>270</v>
      </c>
      <c r="E40" s="2"/>
      <c r="F40" s="120" t="s">
        <v>271</v>
      </c>
      <c r="G40" s="116" t="s">
        <v>149</v>
      </c>
      <c r="K40" s="226"/>
    </row>
    <row r="41" spans="1:105" s="116" customFormat="1" ht="27" x14ac:dyDescent="0.35">
      <c r="A41" s="125">
        <v>41</v>
      </c>
      <c r="B41" s="115" t="s">
        <v>252</v>
      </c>
      <c r="C41" s="123" t="s">
        <v>272</v>
      </c>
      <c r="D41" s="120" t="s">
        <v>273</v>
      </c>
      <c r="E41" s="120" t="s">
        <v>274</v>
      </c>
      <c r="F41" s="120" t="s">
        <v>275</v>
      </c>
      <c r="G41" s="116" t="s">
        <v>149</v>
      </c>
      <c r="K41" s="226"/>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row>
    <row r="42" spans="1:105" s="154" customFormat="1" ht="94.5" x14ac:dyDescent="0.35">
      <c r="A42" s="125">
        <v>42</v>
      </c>
      <c r="B42" s="115" t="s">
        <v>252</v>
      </c>
      <c r="C42" s="123" t="s">
        <v>276</v>
      </c>
      <c r="D42" s="120" t="s">
        <v>277</v>
      </c>
      <c r="E42" s="120" t="s">
        <v>278</v>
      </c>
      <c r="F42" s="116" t="s">
        <v>279</v>
      </c>
      <c r="G42" s="116" t="s">
        <v>149</v>
      </c>
      <c r="H42" s="116"/>
      <c r="I42" s="116"/>
      <c r="J42" s="116"/>
      <c r="K42" s="224"/>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row>
    <row r="43" spans="1:105" ht="108" x14ac:dyDescent="0.35">
      <c r="A43" s="125">
        <v>43</v>
      </c>
      <c r="B43" s="122" t="s">
        <v>252</v>
      </c>
      <c r="C43" s="124" t="s">
        <v>280</v>
      </c>
      <c r="D43" s="120" t="s">
        <v>281</v>
      </c>
      <c r="E43" s="2" t="s">
        <v>282</v>
      </c>
      <c r="F43" s="120" t="s">
        <v>283</v>
      </c>
      <c r="G43" s="116" t="s">
        <v>149</v>
      </c>
    </row>
    <row r="44" spans="1:105" s="158" customFormat="1" ht="81" x14ac:dyDescent="0.35">
      <c r="A44" s="125">
        <v>44</v>
      </c>
      <c r="B44" s="115" t="s">
        <v>252</v>
      </c>
      <c r="C44" s="123" t="s">
        <v>284</v>
      </c>
      <c r="D44" s="120" t="s">
        <v>285</v>
      </c>
      <c r="E44" s="120" t="s">
        <v>286</v>
      </c>
      <c r="F44" s="120" t="s">
        <v>287</v>
      </c>
      <c r="G44" s="116" t="s">
        <v>149</v>
      </c>
      <c r="H44" s="116"/>
      <c r="I44" s="116"/>
      <c r="J44" s="116"/>
      <c r="K44" s="227"/>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row>
    <row r="45" spans="1:105" ht="122" x14ac:dyDescent="0.35">
      <c r="A45" s="125">
        <v>45</v>
      </c>
      <c r="B45" s="116" t="s">
        <v>105</v>
      </c>
      <c r="C45" s="120" t="s">
        <v>111</v>
      </c>
      <c r="D45" s="137" t="s">
        <v>288</v>
      </c>
      <c r="E45" s="138"/>
      <c r="F45" s="138" t="s">
        <v>360</v>
      </c>
      <c r="G45" s="116" t="s">
        <v>149</v>
      </c>
    </row>
    <row r="46" spans="1:105" ht="283.5" x14ac:dyDescent="0.35">
      <c r="A46" s="125">
        <v>46</v>
      </c>
      <c r="B46" s="115" t="s">
        <v>167</v>
      </c>
      <c r="C46" s="115" t="s">
        <v>41</v>
      </c>
      <c r="D46" s="120" t="s">
        <v>168</v>
      </c>
      <c r="E46" s="118"/>
      <c r="F46" s="136" t="s">
        <v>169</v>
      </c>
      <c r="G46" s="116" t="s">
        <v>149</v>
      </c>
      <c r="H46" s="116"/>
      <c r="I46" s="116"/>
      <c r="J46" s="116"/>
    </row>
    <row r="47" spans="1:105" ht="216" x14ac:dyDescent="0.35">
      <c r="A47" s="125">
        <v>47</v>
      </c>
      <c r="B47" s="115" t="s">
        <v>167</v>
      </c>
      <c r="C47" s="115" t="s">
        <v>41</v>
      </c>
      <c r="D47" s="120" t="s">
        <v>170</v>
      </c>
      <c r="E47" s="118"/>
      <c r="F47" s="120" t="s">
        <v>171</v>
      </c>
      <c r="G47" s="116" t="s">
        <v>149</v>
      </c>
      <c r="H47" s="116"/>
      <c r="I47" s="116"/>
      <c r="J47" s="116"/>
    </row>
    <row r="48" spans="1:105" ht="270" x14ac:dyDescent="0.35">
      <c r="A48" s="125">
        <v>48</v>
      </c>
      <c r="B48" s="122" t="s">
        <v>167</v>
      </c>
      <c r="C48" s="122" t="s">
        <v>41</v>
      </c>
      <c r="D48" s="2" t="s">
        <v>172</v>
      </c>
      <c r="E48" s="113"/>
      <c r="F48" s="120" t="s">
        <v>468</v>
      </c>
      <c r="G48" s="116" t="s">
        <v>149</v>
      </c>
    </row>
    <row r="49" spans="1:105" ht="297" x14ac:dyDescent="0.35">
      <c r="A49" s="125">
        <v>49</v>
      </c>
      <c r="B49" s="122" t="s">
        <v>167</v>
      </c>
      <c r="C49" s="122" t="s">
        <v>41</v>
      </c>
      <c r="D49" s="120" t="s">
        <v>173</v>
      </c>
      <c r="E49" s="113"/>
      <c r="F49" s="120" t="s">
        <v>480</v>
      </c>
      <c r="G49" s="116" t="s">
        <v>149</v>
      </c>
    </row>
    <row r="50" spans="1:105" s="158" customFormat="1" ht="121.5" x14ac:dyDescent="0.35">
      <c r="A50" s="125">
        <v>50</v>
      </c>
      <c r="B50" s="115" t="s">
        <v>167</v>
      </c>
      <c r="C50" s="115" t="s">
        <v>41</v>
      </c>
      <c r="D50" s="120" t="s">
        <v>289</v>
      </c>
      <c r="E50" s="120"/>
      <c r="F50" s="120" t="s">
        <v>290</v>
      </c>
      <c r="G50" s="116" t="s">
        <v>149</v>
      </c>
      <c r="H50" s="116"/>
      <c r="I50" s="116"/>
      <c r="J50" s="116"/>
      <c r="K50" s="227"/>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row>
    <row r="51" spans="1:105" ht="216" x14ac:dyDescent="0.35">
      <c r="A51" s="125">
        <v>51</v>
      </c>
      <c r="B51" s="115" t="s">
        <v>167</v>
      </c>
      <c r="C51" s="115" t="s">
        <v>41</v>
      </c>
      <c r="D51" s="120" t="s">
        <v>174</v>
      </c>
      <c r="E51" s="120"/>
      <c r="F51" s="120" t="s">
        <v>175</v>
      </c>
      <c r="G51" s="116" t="s">
        <v>149</v>
      </c>
      <c r="H51" s="116"/>
      <c r="I51" s="116"/>
      <c r="J51" s="116"/>
    </row>
    <row r="52" spans="1:105" ht="67.5" x14ac:dyDescent="0.35">
      <c r="A52" s="125">
        <v>52</v>
      </c>
      <c r="B52" s="10" t="s">
        <v>176</v>
      </c>
      <c r="C52" s="11" t="s">
        <v>420</v>
      </c>
      <c r="D52" s="120" t="s">
        <v>421</v>
      </c>
      <c r="E52" s="113"/>
      <c r="F52" s="2" t="s">
        <v>483</v>
      </c>
      <c r="G52" s="112" t="s">
        <v>149</v>
      </c>
    </row>
    <row r="53" spans="1:105" ht="67.5" x14ac:dyDescent="0.35">
      <c r="A53" s="125">
        <v>53</v>
      </c>
      <c r="B53" s="122" t="s">
        <v>508</v>
      </c>
      <c r="C53" s="122" t="s">
        <v>472</v>
      </c>
      <c r="D53" s="120" t="s">
        <v>436</v>
      </c>
      <c r="F53" s="2" t="s">
        <v>473</v>
      </c>
      <c r="G53" s="112" t="s">
        <v>149</v>
      </c>
    </row>
    <row r="54" spans="1:105" ht="67.5" x14ac:dyDescent="0.35">
      <c r="A54" s="125">
        <v>54</v>
      </c>
      <c r="B54" s="122" t="s">
        <v>508</v>
      </c>
      <c r="C54" s="122" t="s">
        <v>472</v>
      </c>
      <c r="D54" s="2" t="s">
        <v>474</v>
      </c>
      <c r="E54" s="112"/>
      <c r="F54" s="112" t="s">
        <v>478</v>
      </c>
      <c r="G54" s="112" t="s">
        <v>149</v>
      </c>
    </row>
    <row r="55" spans="1:105" ht="67.5" x14ac:dyDescent="0.35">
      <c r="A55" s="125">
        <v>55</v>
      </c>
      <c r="B55" s="122" t="s">
        <v>508</v>
      </c>
      <c r="C55" s="11" t="s">
        <v>420</v>
      </c>
      <c r="D55" s="2" t="s">
        <v>475</v>
      </c>
      <c r="E55" s="112"/>
      <c r="F55" s="2" t="s">
        <v>481</v>
      </c>
      <c r="G55" s="112" t="s">
        <v>149</v>
      </c>
    </row>
    <row r="56" spans="1:105" ht="67.5" x14ac:dyDescent="0.35">
      <c r="A56" s="125">
        <v>56</v>
      </c>
      <c r="B56" s="122" t="s">
        <v>508</v>
      </c>
      <c r="C56" s="11" t="s">
        <v>420</v>
      </c>
      <c r="D56" s="120" t="s">
        <v>476</v>
      </c>
      <c r="E56" s="112"/>
      <c r="F56" s="2" t="s">
        <v>482</v>
      </c>
      <c r="G56" s="112" t="s">
        <v>149</v>
      </c>
    </row>
    <row r="57" spans="1:105" ht="67.5" x14ac:dyDescent="0.35">
      <c r="A57" s="125">
        <v>57</v>
      </c>
      <c r="B57" s="122" t="s">
        <v>508</v>
      </c>
      <c r="C57" s="11" t="s">
        <v>484</v>
      </c>
      <c r="D57" s="120" t="s">
        <v>477</v>
      </c>
      <c r="E57" s="112"/>
      <c r="F57" s="2" t="s">
        <v>479</v>
      </c>
      <c r="G57" s="112" t="s">
        <v>149</v>
      </c>
    </row>
    <row r="58" spans="1:105" ht="54" x14ac:dyDescent="0.35">
      <c r="A58" s="125">
        <v>58</v>
      </c>
      <c r="B58" s="126" t="s">
        <v>509</v>
      </c>
      <c r="C58" s="11" t="s">
        <v>420</v>
      </c>
      <c r="D58" s="2" t="s">
        <v>511</v>
      </c>
      <c r="E58" s="112"/>
      <c r="F58" s="140"/>
    </row>
    <row r="59" spans="1:105" ht="40.5" x14ac:dyDescent="0.35">
      <c r="A59" s="125">
        <v>59</v>
      </c>
      <c r="B59" s="126" t="s">
        <v>509</v>
      </c>
      <c r="C59" s="11" t="s">
        <v>420</v>
      </c>
      <c r="D59" s="2" t="s">
        <v>510</v>
      </c>
      <c r="E59" s="112"/>
      <c r="F59" s="2" t="s">
        <v>512</v>
      </c>
      <c r="G59" s="112" t="s">
        <v>149</v>
      </c>
    </row>
    <row r="60" spans="1:105" ht="67.5" x14ac:dyDescent="0.35">
      <c r="A60" s="125">
        <v>60</v>
      </c>
      <c r="B60" s="126" t="s">
        <v>509</v>
      </c>
      <c r="C60" s="11" t="s">
        <v>420</v>
      </c>
      <c r="D60" s="120" t="s">
        <v>513</v>
      </c>
      <c r="E60" s="112"/>
      <c r="F60" s="2" t="s">
        <v>527</v>
      </c>
      <c r="G60" s="112" t="s">
        <v>149</v>
      </c>
    </row>
    <row r="61" spans="1:105" ht="40.5" x14ac:dyDescent="0.35">
      <c r="A61" s="125">
        <v>61</v>
      </c>
      <c r="B61" s="126" t="s">
        <v>6</v>
      </c>
      <c r="C61" s="11" t="s">
        <v>420</v>
      </c>
      <c r="D61" s="2" t="s">
        <v>514</v>
      </c>
      <c r="E61" s="112"/>
      <c r="F61" s="2" t="s">
        <v>528</v>
      </c>
      <c r="G61" s="112" t="s">
        <v>149</v>
      </c>
    </row>
    <row r="62" spans="1:105" ht="138.75" customHeight="1" x14ac:dyDescent="0.35">
      <c r="A62" s="125">
        <v>62</v>
      </c>
      <c r="B62" s="126" t="s">
        <v>176</v>
      </c>
      <c r="C62" s="11" t="s">
        <v>516</v>
      </c>
      <c r="D62" s="120" t="s">
        <v>515</v>
      </c>
      <c r="E62" s="112"/>
      <c r="F62" s="2" t="s">
        <v>531</v>
      </c>
      <c r="G62" s="112" t="s">
        <v>15</v>
      </c>
    </row>
    <row r="63" spans="1:105" ht="189" x14ac:dyDescent="0.35">
      <c r="A63" s="125">
        <v>63</v>
      </c>
      <c r="B63" s="124" t="s">
        <v>252</v>
      </c>
      <c r="C63" s="11" t="s">
        <v>420</v>
      </c>
      <c r="D63" s="120" t="s">
        <v>525</v>
      </c>
      <c r="E63" s="112"/>
      <c r="F63" s="2" t="s">
        <v>528</v>
      </c>
      <c r="G63" s="112" t="s">
        <v>149</v>
      </c>
    </row>
    <row r="64" spans="1:105" ht="94.5" x14ac:dyDescent="0.35">
      <c r="A64" s="125">
        <v>64</v>
      </c>
      <c r="B64" s="126" t="s">
        <v>176</v>
      </c>
      <c r="C64" s="124" t="s">
        <v>518</v>
      </c>
      <c r="D64" s="120" t="s">
        <v>517</v>
      </c>
      <c r="E64" s="112"/>
      <c r="F64" s="2" t="s">
        <v>519</v>
      </c>
      <c r="G64" s="112" t="s">
        <v>149</v>
      </c>
    </row>
    <row r="65" spans="1:7" ht="40.5" x14ac:dyDescent="0.35">
      <c r="A65" s="125">
        <v>65</v>
      </c>
      <c r="B65" s="126" t="s">
        <v>176</v>
      </c>
      <c r="C65" s="124" t="s">
        <v>518</v>
      </c>
      <c r="D65" s="120" t="s">
        <v>520</v>
      </c>
      <c r="E65" s="112"/>
      <c r="F65" s="2" t="s">
        <v>521</v>
      </c>
      <c r="G65" s="112" t="s">
        <v>149</v>
      </c>
    </row>
    <row r="66" spans="1:7" ht="256.5" x14ac:dyDescent="0.35">
      <c r="A66" s="125">
        <v>66</v>
      </c>
      <c r="B66" s="126" t="s">
        <v>176</v>
      </c>
      <c r="C66" s="124" t="s">
        <v>524</v>
      </c>
      <c r="D66" s="120" t="s">
        <v>522</v>
      </c>
      <c r="E66" s="112"/>
      <c r="F66" s="2" t="s">
        <v>523</v>
      </c>
      <c r="G66" s="112" t="s">
        <v>149</v>
      </c>
    </row>
    <row r="67" spans="1:7" ht="67.5" x14ac:dyDescent="0.35">
      <c r="A67" s="125">
        <v>67</v>
      </c>
      <c r="B67" s="126" t="s">
        <v>529</v>
      </c>
      <c r="C67" s="11" t="s">
        <v>420</v>
      </c>
      <c r="D67" s="120" t="s">
        <v>526</v>
      </c>
      <c r="E67" s="112"/>
      <c r="F67" s="2" t="s">
        <v>528</v>
      </c>
      <c r="G67" s="112" t="s">
        <v>149</v>
      </c>
    </row>
    <row r="68" spans="1:7" ht="337.5" x14ac:dyDescent="0.35">
      <c r="A68" s="125">
        <v>68</v>
      </c>
      <c r="B68" s="126" t="s">
        <v>529</v>
      </c>
      <c r="C68" s="124" t="s">
        <v>530</v>
      </c>
      <c r="D68" s="120" t="s">
        <v>532</v>
      </c>
      <c r="E68" s="112"/>
      <c r="F68" s="2" t="s">
        <v>533</v>
      </c>
      <c r="G68" s="112" t="s">
        <v>149</v>
      </c>
    </row>
    <row r="69" spans="1:7" x14ac:dyDescent="0.35">
      <c r="D69" s="120"/>
      <c r="E69" s="112"/>
    </row>
    <row r="70" spans="1:7" x14ac:dyDescent="0.35">
      <c r="D70" s="120"/>
      <c r="E70" s="112"/>
    </row>
    <row r="71" spans="1:7" x14ac:dyDescent="0.35">
      <c r="D71" s="120"/>
      <c r="E71" s="112"/>
    </row>
    <row r="72" spans="1:7" x14ac:dyDescent="0.35">
      <c r="E72" s="112"/>
    </row>
    <row r="73" spans="1:7" x14ac:dyDescent="0.35">
      <c r="E73" s="112"/>
    </row>
    <row r="74" spans="1:7" x14ac:dyDescent="0.35">
      <c r="E74" s="112"/>
    </row>
    <row r="75" spans="1:7" x14ac:dyDescent="0.35">
      <c r="E75" s="112"/>
    </row>
    <row r="76" spans="1:7" x14ac:dyDescent="0.35">
      <c r="E76" s="112"/>
    </row>
    <row r="77" spans="1:7" x14ac:dyDescent="0.35">
      <c r="D77" s="120"/>
      <c r="E77" s="112"/>
    </row>
    <row r="78" spans="1:7" x14ac:dyDescent="0.35">
      <c r="D78" s="120"/>
      <c r="E78" s="112"/>
      <c r="F78" s="140"/>
    </row>
    <row r="79" spans="1:7" x14ac:dyDescent="0.35">
      <c r="E79" s="112"/>
    </row>
    <row r="80" spans="1:7" x14ac:dyDescent="0.35">
      <c r="D80" s="120"/>
      <c r="E80" s="112"/>
    </row>
    <row r="81" spans="4:6" x14ac:dyDescent="0.35">
      <c r="D81" s="120"/>
      <c r="E81" s="112"/>
    </row>
    <row r="82" spans="4:6" x14ac:dyDescent="0.35">
      <c r="D82" s="120"/>
      <c r="E82" s="112"/>
    </row>
    <row r="83" spans="4:6" x14ac:dyDescent="0.35">
      <c r="D83" s="120"/>
      <c r="E83" s="112"/>
    </row>
    <row r="84" spans="4:6" x14ac:dyDescent="0.35">
      <c r="D84" s="120"/>
      <c r="E84" s="112"/>
    </row>
    <row r="85" spans="4:6" x14ac:dyDescent="0.35">
      <c r="D85" s="120"/>
      <c r="E85" s="112"/>
    </row>
    <row r="86" spans="4:6" x14ac:dyDescent="0.35">
      <c r="D86" s="120"/>
      <c r="E86" s="112"/>
    </row>
    <row r="87" spans="4:6" x14ac:dyDescent="0.35">
      <c r="D87" s="120"/>
      <c r="E87" s="112"/>
    </row>
    <row r="88" spans="4:6" x14ac:dyDescent="0.35">
      <c r="D88" s="120"/>
      <c r="E88" s="112"/>
      <c r="F88" s="140"/>
    </row>
    <row r="89" spans="4:6" x14ac:dyDescent="0.35">
      <c r="E89" s="112"/>
      <c r="F89" s="140"/>
    </row>
    <row r="90" spans="4:6" x14ac:dyDescent="0.35">
      <c r="D90" s="120"/>
      <c r="E90" s="112"/>
      <c r="F90" s="140"/>
    </row>
    <row r="91" spans="4:6" x14ac:dyDescent="0.35">
      <c r="D91" s="120"/>
      <c r="E91" s="112"/>
      <c r="F91" s="140"/>
    </row>
    <row r="92" spans="4:6" x14ac:dyDescent="0.35">
      <c r="D92" s="120"/>
      <c r="F92" s="140"/>
    </row>
    <row r="93" spans="4:6" x14ac:dyDescent="0.35">
      <c r="D93" s="120"/>
      <c r="F93" s="140"/>
    </row>
    <row r="94" spans="4:6" x14ac:dyDescent="0.35">
      <c r="D94" s="120"/>
      <c r="F94" s="140"/>
    </row>
    <row r="95" spans="4:6" x14ac:dyDescent="0.35">
      <c r="D95" s="120"/>
      <c r="F95" s="140"/>
    </row>
    <row r="96" spans="4:6" x14ac:dyDescent="0.35">
      <c r="D96" s="120"/>
    </row>
    <row r="97" spans="4:6" x14ac:dyDescent="0.35">
      <c r="D97" s="120"/>
      <c r="F97" s="140"/>
    </row>
    <row r="98" spans="4:6" x14ac:dyDescent="0.35">
      <c r="F98" s="140"/>
    </row>
    <row r="99" spans="4:6" x14ac:dyDescent="0.35">
      <c r="D99" s="120"/>
      <c r="F99" s="140"/>
    </row>
    <row r="100" spans="4:6" x14ac:dyDescent="0.35">
      <c r="D100" s="120"/>
    </row>
    <row r="101" spans="4:6" x14ac:dyDescent="0.35">
      <c r="D101" s="120"/>
      <c r="F101" s="140"/>
    </row>
    <row r="102" spans="4:6" x14ac:dyDescent="0.35">
      <c r="D102" s="120"/>
    </row>
    <row r="104" spans="4:6" x14ac:dyDescent="0.35">
      <c r="D104" s="120"/>
      <c r="E104" s="112"/>
    </row>
    <row r="105" spans="4:6" x14ac:dyDescent="0.35">
      <c r="E105" s="112"/>
    </row>
    <row r="106" spans="4:6" x14ac:dyDescent="0.35">
      <c r="E106" s="112"/>
    </row>
    <row r="107" spans="4:6" x14ac:dyDescent="0.35">
      <c r="E107" s="112"/>
    </row>
    <row r="108" spans="4:6" x14ac:dyDescent="0.35">
      <c r="D108" s="120"/>
      <c r="E108" s="112"/>
    </row>
    <row r="109" spans="4:6" x14ac:dyDescent="0.35">
      <c r="D109" s="120"/>
      <c r="E109" s="112"/>
    </row>
    <row r="110" spans="4:6" x14ac:dyDescent="0.35">
      <c r="D110" s="120"/>
      <c r="E110" s="142"/>
    </row>
    <row r="111" spans="4:6" x14ac:dyDescent="0.35">
      <c r="D111" s="120"/>
      <c r="E111" s="116"/>
    </row>
    <row r="112" spans="4:6" x14ac:dyDescent="0.35">
      <c r="D112" s="120"/>
      <c r="E112" s="112"/>
    </row>
    <row r="113" spans="4:5" x14ac:dyDescent="0.35">
      <c r="D113" s="120"/>
      <c r="E113" s="112"/>
    </row>
    <row r="114" spans="4:5" x14ac:dyDescent="0.35">
      <c r="D114" s="120"/>
      <c r="E114" s="112"/>
    </row>
    <row r="115" spans="4:5" x14ac:dyDescent="0.35">
      <c r="D115" s="120"/>
      <c r="E115" s="112"/>
    </row>
    <row r="116" spans="4:5" x14ac:dyDescent="0.35">
      <c r="D116" s="120"/>
      <c r="E116" s="112"/>
    </row>
    <row r="117" spans="4:5" x14ac:dyDescent="0.35">
      <c r="D117" s="120"/>
      <c r="E117" s="112"/>
    </row>
    <row r="118" spans="4:5" x14ac:dyDescent="0.35">
      <c r="D118" s="120"/>
      <c r="E118" s="112"/>
    </row>
    <row r="119" spans="4:5" x14ac:dyDescent="0.35">
      <c r="E119" s="112"/>
    </row>
    <row r="120" spans="4:5" x14ac:dyDescent="0.35">
      <c r="D120" s="120"/>
      <c r="E120" s="112"/>
    </row>
    <row r="121" spans="4:5" x14ac:dyDescent="0.35">
      <c r="D121" s="120"/>
      <c r="E121" s="112"/>
    </row>
    <row r="122" spans="4:5" x14ac:dyDescent="0.35">
      <c r="D122" s="120"/>
      <c r="E122" s="112"/>
    </row>
    <row r="123" spans="4:5" x14ac:dyDescent="0.35">
      <c r="D123" s="120"/>
      <c r="E123" s="112"/>
    </row>
    <row r="124" spans="4:5" x14ac:dyDescent="0.35">
      <c r="D124" s="120"/>
      <c r="E124" s="112"/>
    </row>
    <row r="125" spans="4:5" x14ac:dyDescent="0.35">
      <c r="D125" s="120"/>
      <c r="E125" s="112"/>
    </row>
    <row r="126" spans="4:5" x14ac:dyDescent="0.35">
      <c r="D126" s="120"/>
      <c r="E126" s="112"/>
    </row>
    <row r="127" spans="4:5" x14ac:dyDescent="0.35">
      <c r="D127" s="120"/>
      <c r="E127" s="112"/>
    </row>
    <row r="128" spans="4:5" x14ac:dyDescent="0.35">
      <c r="D128" s="120"/>
      <c r="E128" s="112"/>
    </row>
    <row r="129" spans="4:6" x14ac:dyDescent="0.35">
      <c r="D129" s="120"/>
      <c r="E129" s="112"/>
    </row>
    <row r="130" spans="4:6" x14ac:dyDescent="0.35">
      <c r="D130" s="120"/>
      <c r="E130" s="112"/>
    </row>
    <row r="131" spans="4:6" x14ac:dyDescent="0.35">
      <c r="D131" s="120"/>
      <c r="F131" s="140"/>
    </row>
    <row r="132" spans="4:6" x14ac:dyDescent="0.35">
      <c r="D132" s="120"/>
      <c r="E132" s="112"/>
    </row>
    <row r="133" spans="4:6" x14ac:dyDescent="0.35">
      <c r="E133" s="112"/>
    </row>
    <row r="134" spans="4:6" x14ac:dyDescent="0.35">
      <c r="D134" s="120"/>
      <c r="E134" s="112"/>
    </row>
    <row r="135" spans="4:6" x14ac:dyDescent="0.35">
      <c r="D135" s="120"/>
      <c r="E135" s="112"/>
    </row>
    <row r="136" spans="4:6" x14ac:dyDescent="0.35">
      <c r="D136" s="120"/>
      <c r="E136" s="112"/>
    </row>
    <row r="137" spans="4:6" x14ac:dyDescent="0.35">
      <c r="D137" s="120"/>
      <c r="E137" s="112"/>
    </row>
    <row r="138" spans="4:6" x14ac:dyDescent="0.35">
      <c r="D138" s="120"/>
      <c r="E138" s="112"/>
    </row>
    <row r="139" spans="4:6" x14ac:dyDescent="0.35">
      <c r="D139" s="120"/>
      <c r="E139" s="112"/>
    </row>
    <row r="140" spans="4:6" x14ac:dyDescent="0.35">
      <c r="D140" s="120"/>
      <c r="E140" s="112"/>
    </row>
    <row r="141" spans="4:6" x14ac:dyDescent="0.35">
      <c r="E141" s="112"/>
    </row>
    <row r="142" spans="4:6" x14ac:dyDescent="0.35">
      <c r="D142" s="120"/>
      <c r="E142" s="112"/>
    </row>
    <row r="143" spans="4:6" x14ac:dyDescent="0.35">
      <c r="D143" s="120"/>
      <c r="E143" s="112"/>
    </row>
    <row r="144" spans="4:6" x14ac:dyDescent="0.35">
      <c r="D144" s="120"/>
      <c r="E144" s="112"/>
    </row>
    <row r="145" spans="4:6" x14ac:dyDescent="0.35">
      <c r="D145" s="120"/>
    </row>
    <row r="146" spans="4:6" x14ac:dyDescent="0.35">
      <c r="D146" s="120"/>
    </row>
    <row r="147" spans="4:6" x14ac:dyDescent="0.35">
      <c r="D147" s="116"/>
      <c r="F147" s="140"/>
    </row>
    <row r="148" spans="4:6" x14ac:dyDescent="0.35">
      <c r="D148" s="120"/>
    </row>
    <row r="149" spans="4:6" x14ac:dyDescent="0.35">
      <c r="D149" s="120"/>
    </row>
    <row r="150" spans="4:6" x14ac:dyDescent="0.35">
      <c r="D150" s="120"/>
    </row>
    <row r="151" spans="4:6" x14ac:dyDescent="0.35">
      <c r="D151" s="120"/>
    </row>
    <row r="152" spans="4:6" x14ac:dyDescent="0.35">
      <c r="D152" s="120"/>
    </row>
    <row r="153" spans="4:6" x14ac:dyDescent="0.35">
      <c r="D153" s="120"/>
      <c r="E153" s="112"/>
    </row>
    <row r="154" spans="4:6" x14ac:dyDescent="0.35">
      <c r="D154" s="120"/>
      <c r="E154" s="112"/>
    </row>
    <row r="155" spans="4:6" x14ac:dyDescent="0.35">
      <c r="D155" s="120"/>
      <c r="E155" s="112"/>
    </row>
    <row r="156" spans="4:6" x14ac:dyDescent="0.35">
      <c r="D156" s="120"/>
      <c r="E156" s="112"/>
    </row>
    <row r="157" spans="4:6" x14ac:dyDescent="0.35">
      <c r="D157" s="120"/>
      <c r="E157" s="112"/>
    </row>
    <row r="158" spans="4:6" x14ac:dyDescent="0.35">
      <c r="E158" s="112"/>
    </row>
    <row r="159" spans="4:6" x14ac:dyDescent="0.35">
      <c r="D159" s="120"/>
      <c r="E159" s="112"/>
    </row>
    <row r="160" spans="4:6" x14ac:dyDescent="0.35">
      <c r="D160" s="120"/>
      <c r="E160" s="112"/>
    </row>
    <row r="161" spans="4:6" x14ac:dyDescent="0.35">
      <c r="D161" s="120"/>
      <c r="E161" s="112"/>
    </row>
    <row r="162" spans="4:6" x14ac:dyDescent="0.35">
      <c r="D162" s="120"/>
      <c r="E162" s="112"/>
      <c r="F162" s="140"/>
    </row>
    <row r="163" spans="4:6" x14ac:dyDescent="0.35">
      <c r="D163" s="120"/>
      <c r="E163" s="112"/>
    </row>
    <row r="164" spans="4:6" x14ac:dyDescent="0.35">
      <c r="D164" s="120"/>
      <c r="E164" s="112"/>
    </row>
    <row r="165" spans="4:6" x14ac:dyDescent="0.35">
      <c r="D165" s="120"/>
      <c r="E165" s="112"/>
    </row>
    <row r="166" spans="4:6" x14ac:dyDescent="0.35">
      <c r="D166" s="120"/>
      <c r="E166" s="112"/>
    </row>
    <row r="167" spans="4:6" x14ac:dyDescent="0.35">
      <c r="D167" s="120"/>
      <c r="E167" s="112"/>
    </row>
    <row r="168" spans="4:6" x14ac:dyDescent="0.35">
      <c r="D168" s="120"/>
      <c r="E168" s="112"/>
    </row>
    <row r="169" spans="4:6" x14ac:dyDescent="0.35">
      <c r="D169" s="120"/>
      <c r="E169" s="112"/>
    </row>
    <row r="170" spans="4:6" x14ac:dyDescent="0.35">
      <c r="D170" s="120"/>
      <c r="E170" s="112"/>
    </row>
    <row r="171" spans="4:6" x14ac:dyDescent="0.35">
      <c r="D171" s="120"/>
      <c r="E171" s="112"/>
    </row>
    <row r="172" spans="4:6" x14ac:dyDescent="0.35">
      <c r="D172" s="120"/>
      <c r="E172" s="112"/>
    </row>
    <row r="173" spans="4:6" x14ac:dyDescent="0.35">
      <c r="D173" s="120"/>
      <c r="E173" s="112"/>
    </row>
    <row r="174" spans="4:6" x14ac:dyDescent="0.35">
      <c r="D174" s="120"/>
      <c r="E174" s="112"/>
    </row>
    <row r="175" spans="4:6" x14ac:dyDescent="0.35">
      <c r="E175" s="112"/>
    </row>
    <row r="176" spans="4:6" x14ac:dyDescent="0.35">
      <c r="D176" s="141"/>
      <c r="E176" s="112"/>
    </row>
    <row r="177" spans="4:6" x14ac:dyDescent="0.35">
      <c r="E177" s="112"/>
    </row>
    <row r="178" spans="4:6" x14ac:dyDescent="0.35">
      <c r="D178" s="120"/>
      <c r="E178" s="112"/>
    </row>
    <row r="179" spans="4:6" x14ac:dyDescent="0.35">
      <c r="D179" s="120"/>
      <c r="E179" s="112"/>
    </row>
    <row r="180" spans="4:6" x14ac:dyDescent="0.35">
      <c r="D180" s="120"/>
      <c r="E180" s="112"/>
      <c r="F180" s="140"/>
    </row>
    <row r="181" spans="4:6" x14ac:dyDescent="0.35">
      <c r="D181" s="120"/>
      <c r="E181" s="112"/>
    </row>
    <row r="182" spans="4:6" x14ac:dyDescent="0.35">
      <c r="D182" s="120"/>
      <c r="E182" s="112"/>
    </row>
    <row r="183" spans="4:6" x14ac:dyDescent="0.35">
      <c r="D183" s="120"/>
      <c r="E183" s="112"/>
    </row>
    <row r="184" spans="4:6" x14ac:dyDescent="0.35">
      <c r="D184" s="120"/>
      <c r="E184" s="112"/>
    </row>
    <row r="185" spans="4:6" x14ac:dyDescent="0.35">
      <c r="D185" s="120"/>
      <c r="E185" s="112"/>
    </row>
    <row r="186" spans="4:6" x14ac:dyDescent="0.35">
      <c r="D186" s="120"/>
      <c r="E186" s="112"/>
    </row>
    <row r="187" spans="4:6" x14ac:dyDescent="0.35">
      <c r="D187" s="120"/>
      <c r="E187" s="112"/>
    </row>
    <row r="188" spans="4:6" x14ac:dyDescent="0.35">
      <c r="D188" s="120"/>
      <c r="E188" s="112"/>
    </row>
    <row r="189" spans="4:6" x14ac:dyDescent="0.35">
      <c r="D189" s="120"/>
      <c r="E189" s="112"/>
    </row>
    <row r="190" spans="4:6" x14ac:dyDescent="0.35">
      <c r="D190" s="120"/>
      <c r="E190" s="112"/>
    </row>
    <row r="191" spans="4:6" x14ac:dyDescent="0.35">
      <c r="E191" s="112"/>
    </row>
    <row r="192" spans="4:6" x14ac:dyDescent="0.35">
      <c r="D192" s="120"/>
      <c r="E192" s="112"/>
    </row>
    <row r="193" spans="2:5" x14ac:dyDescent="0.35">
      <c r="D193" s="120"/>
      <c r="E193" s="112"/>
    </row>
    <row r="194" spans="2:5" x14ac:dyDescent="0.35">
      <c r="D194" s="120"/>
      <c r="E194" s="112"/>
    </row>
    <row r="195" spans="2:5" x14ac:dyDescent="0.35">
      <c r="D195" s="120"/>
      <c r="E195" s="112"/>
    </row>
    <row r="196" spans="2:5" x14ac:dyDescent="0.35">
      <c r="D196" s="120"/>
      <c r="E196" s="112"/>
    </row>
    <row r="197" spans="2:5" x14ac:dyDescent="0.35">
      <c r="D197" s="120"/>
      <c r="E197" s="112"/>
    </row>
    <row r="198" spans="2:5" x14ac:dyDescent="0.35">
      <c r="D198" s="120"/>
      <c r="E198" s="112"/>
    </row>
    <row r="199" spans="2:5" x14ac:dyDescent="0.35">
      <c r="B199" s="124"/>
    </row>
    <row r="200" spans="2:5" x14ac:dyDescent="0.35">
      <c r="B200" s="124"/>
    </row>
    <row r="201" spans="2:5" x14ac:dyDescent="0.35">
      <c r="B201" s="123"/>
      <c r="C201" s="123"/>
      <c r="D201" s="120"/>
      <c r="E201" s="120"/>
    </row>
    <row r="203" spans="2:5" x14ac:dyDescent="0.35">
      <c r="D203" s="115"/>
      <c r="E203" s="143"/>
    </row>
    <row r="204" spans="2:5" x14ac:dyDescent="0.35">
      <c r="D204" s="144"/>
      <c r="E204" s="144"/>
    </row>
    <row r="205" spans="2:5" x14ac:dyDescent="0.35">
      <c r="D205" s="122"/>
      <c r="E205" s="144"/>
    </row>
    <row r="206" spans="2:5" x14ac:dyDescent="0.35">
      <c r="D206" s="122"/>
      <c r="E206" s="144"/>
    </row>
    <row r="207" spans="2:5" x14ac:dyDescent="0.35">
      <c r="D207" s="144"/>
      <c r="E207" s="144"/>
    </row>
    <row r="208" spans="2:5" x14ac:dyDescent="0.35">
      <c r="B208" s="124"/>
    </row>
    <row r="210" spans="2:6" x14ac:dyDescent="0.35">
      <c r="C210" s="126"/>
      <c r="D210" s="144"/>
      <c r="E210" s="144"/>
    </row>
    <row r="211" spans="2:6" x14ac:dyDescent="0.35">
      <c r="C211" s="126"/>
      <c r="D211" s="144"/>
      <c r="E211" s="144"/>
    </row>
    <row r="212" spans="2:6" x14ac:dyDescent="0.35">
      <c r="B212" s="124"/>
      <c r="E212" s="112"/>
    </row>
    <row r="213" spans="2:6" x14ac:dyDescent="0.35">
      <c r="C213" s="126"/>
      <c r="D213" s="115"/>
      <c r="E213" s="122"/>
      <c r="F213" s="140"/>
    </row>
    <row r="214" spans="2:6" x14ac:dyDescent="0.35">
      <c r="C214" s="126"/>
      <c r="D214" s="122"/>
    </row>
    <row r="215" spans="2:6" x14ac:dyDescent="0.35">
      <c r="C215" s="126"/>
      <c r="D215" s="144"/>
    </row>
    <row r="216" spans="2:6" x14ac:dyDescent="0.35">
      <c r="B216" s="123"/>
      <c r="C216" s="123"/>
      <c r="D216" s="120"/>
      <c r="E216" s="120"/>
    </row>
    <row r="217" spans="2:6" x14ac:dyDescent="0.35">
      <c r="C217" s="123"/>
    </row>
    <row r="218" spans="2:6" x14ac:dyDescent="0.35">
      <c r="B218" s="123"/>
      <c r="C218" s="123"/>
      <c r="D218" s="120"/>
      <c r="E218" s="120"/>
    </row>
    <row r="219" spans="2:6" x14ac:dyDescent="0.35">
      <c r="B219" s="123"/>
      <c r="C219" s="123"/>
      <c r="D219" s="120"/>
      <c r="E219" s="120"/>
    </row>
    <row r="220" spans="2:6" x14ac:dyDescent="0.35">
      <c r="B220" s="123"/>
      <c r="C220" s="123"/>
      <c r="D220" s="120"/>
      <c r="E220" s="120"/>
    </row>
    <row r="221" spans="2:6" x14ac:dyDescent="0.35">
      <c r="B221" s="123"/>
      <c r="C221" s="123"/>
      <c r="D221" s="120"/>
      <c r="E221" s="120"/>
    </row>
    <row r="222" spans="2:6" x14ac:dyDescent="0.35">
      <c r="B222" s="123"/>
      <c r="C222" s="123"/>
      <c r="D222" s="120"/>
      <c r="E222" s="120"/>
    </row>
    <row r="223" spans="2:6" x14ac:dyDescent="0.35">
      <c r="B223" s="124"/>
      <c r="D223" s="120"/>
    </row>
    <row r="224" spans="2:6" x14ac:dyDescent="0.35">
      <c r="B224" s="124"/>
      <c r="D224" s="120"/>
    </row>
    <row r="225" spans="2:5" x14ac:dyDescent="0.35">
      <c r="B225" s="124"/>
      <c r="D225" s="120"/>
    </row>
    <row r="226" spans="2:5" x14ac:dyDescent="0.35">
      <c r="B226" s="124"/>
    </row>
    <row r="227" spans="2:5" x14ac:dyDescent="0.35">
      <c r="B227" s="124"/>
    </row>
    <row r="228" spans="2:5" x14ac:dyDescent="0.35">
      <c r="B228" s="123"/>
      <c r="C228" s="123"/>
      <c r="D228" s="120"/>
      <c r="E228" s="120"/>
    </row>
    <row r="229" spans="2:5" x14ac:dyDescent="0.35">
      <c r="B229" s="124"/>
    </row>
    <row r="230" spans="2:5" x14ac:dyDescent="0.35">
      <c r="B230" s="124"/>
    </row>
    <row r="231" spans="2:5" x14ac:dyDescent="0.35">
      <c r="B231" s="123"/>
      <c r="C231" s="123"/>
      <c r="D231" s="120"/>
      <c r="E231" s="120"/>
    </row>
    <row r="232" spans="2:5" x14ac:dyDescent="0.35">
      <c r="B232" s="123"/>
      <c r="C232" s="123"/>
      <c r="D232" s="120"/>
      <c r="E232" s="120"/>
    </row>
    <row r="233" spans="2:5" x14ac:dyDescent="0.35">
      <c r="B233" s="123"/>
      <c r="C233" s="123"/>
      <c r="D233" s="120"/>
      <c r="E233" s="120"/>
    </row>
    <row r="234" spans="2:5" x14ac:dyDescent="0.35">
      <c r="B234" s="123"/>
      <c r="C234" s="123"/>
      <c r="D234" s="120"/>
      <c r="E234" s="120"/>
    </row>
    <row r="235" spans="2:5" x14ac:dyDescent="0.35">
      <c r="B235" s="123"/>
      <c r="C235" s="123"/>
      <c r="D235" s="120"/>
      <c r="E235" s="120"/>
    </row>
    <row r="236" spans="2:5" x14ac:dyDescent="0.35">
      <c r="B236" s="123"/>
      <c r="C236" s="123"/>
      <c r="D236" s="120"/>
      <c r="E236" s="120"/>
    </row>
    <row r="237" spans="2:5" x14ac:dyDescent="0.35">
      <c r="B237" s="123"/>
      <c r="C237" s="123"/>
      <c r="D237" s="120"/>
      <c r="E237" s="120"/>
    </row>
    <row r="238" spans="2:5" x14ac:dyDescent="0.35">
      <c r="B238" s="123"/>
      <c r="C238" s="123"/>
      <c r="D238" s="120"/>
      <c r="E238" s="120"/>
    </row>
    <row r="239" spans="2:5" x14ac:dyDescent="0.35">
      <c r="B239" s="123"/>
      <c r="C239" s="123"/>
      <c r="D239" s="120"/>
      <c r="E239" s="120"/>
    </row>
    <row r="240" spans="2:5" x14ac:dyDescent="0.35">
      <c r="B240" s="123"/>
      <c r="C240" s="123"/>
      <c r="D240" s="120"/>
      <c r="E240" s="120"/>
    </row>
    <row r="241" spans="2:6" x14ac:dyDescent="0.35">
      <c r="B241" s="123"/>
      <c r="C241" s="123"/>
      <c r="D241" s="120"/>
      <c r="E241" s="120"/>
    </row>
    <row r="242" spans="2:6" x14ac:dyDescent="0.35">
      <c r="B242" s="123"/>
      <c r="C242" s="123"/>
      <c r="D242" s="120"/>
      <c r="E242" s="120"/>
    </row>
    <row r="243" spans="2:6" x14ac:dyDescent="0.35">
      <c r="B243" s="123"/>
      <c r="C243" s="123"/>
      <c r="D243" s="120"/>
      <c r="E243" s="120"/>
    </row>
    <row r="244" spans="2:6" x14ac:dyDescent="0.35">
      <c r="B244" s="123"/>
      <c r="C244" s="123"/>
      <c r="D244" s="120"/>
      <c r="E244" s="120"/>
    </row>
    <row r="245" spans="2:6" x14ac:dyDescent="0.35">
      <c r="B245" s="123"/>
      <c r="C245" s="123"/>
      <c r="D245" s="120"/>
      <c r="E245" s="120"/>
    </row>
    <row r="246" spans="2:6" x14ac:dyDescent="0.35">
      <c r="B246" s="123"/>
      <c r="C246" s="123"/>
      <c r="D246" s="120"/>
      <c r="E246" s="120"/>
    </row>
    <row r="247" spans="2:6" x14ac:dyDescent="0.35">
      <c r="B247" s="123"/>
      <c r="C247" s="123"/>
      <c r="D247" s="120"/>
      <c r="E247" s="120"/>
    </row>
    <row r="248" spans="2:6" x14ac:dyDescent="0.35">
      <c r="B248" s="123"/>
      <c r="C248" s="123"/>
      <c r="D248" s="120"/>
      <c r="E248" s="120"/>
    </row>
    <row r="249" spans="2:6" x14ac:dyDescent="0.35">
      <c r="B249" s="123"/>
      <c r="C249" s="123"/>
      <c r="D249" s="120"/>
      <c r="E249" s="120"/>
      <c r="F249" s="140"/>
    </row>
    <row r="250" spans="2:6" x14ac:dyDescent="0.35">
      <c r="B250" s="123"/>
      <c r="C250" s="123"/>
      <c r="D250" s="120"/>
      <c r="E250" s="120"/>
    </row>
    <row r="251" spans="2:6" x14ac:dyDescent="0.35">
      <c r="B251" s="123"/>
      <c r="C251" s="123"/>
      <c r="D251" s="120"/>
      <c r="E251" s="120"/>
      <c r="F251" s="140"/>
    </row>
    <row r="252" spans="2:6" x14ac:dyDescent="0.35">
      <c r="B252" s="123"/>
      <c r="C252" s="123"/>
      <c r="D252" s="120"/>
      <c r="E252" s="120"/>
    </row>
    <row r="253" spans="2:6" x14ac:dyDescent="0.35">
      <c r="B253" s="123"/>
      <c r="C253" s="123"/>
      <c r="D253" s="120"/>
      <c r="E253" s="120"/>
    </row>
    <row r="254" spans="2:6" x14ac:dyDescent="0.35">
      <c r="B254" s="123"/>
      <c r="C254" s="123"/>
      <c r="D254" s="120"/>
      <c r="E254" s="120"/>
    </row>
    <row r="255" spans="2:6" x14ac:dyDescent="0.35">
      <c r="B255" s="123"/>
      <c r="C255" s="123"/>
      <c r="D255" s="120"/>
      <c r="E255" s="120"/>
    </row>
    <row r="256" spans="2:6" x14ac:dyDescent="0.35">
      <c r="B256" s="123"/>
      <c r="C256" s="123"/>
      <c r="D256" s="120"/>
      <c r="E256" s="120"/>
    </row>
    <row r="257" spans="2:6" x14ac:dyDescent="0.35">
      <c r="B257" s="123"/>
      <c r="C257" s="123"/>
      <c r="D257" s="120"/>
      <c r="E257" s="120"/>
    </row>
    <row r="258" spans="2:6" x14ac:dyDescent="0.35">
      <c r="B258" s="123"/>
      <c r="C258" s="123"/>
      <c r="D258" s="120"/>
      <c r="E258" s="120"/>
      <c r="F258" s="140"/>
    </row>
    <row r="259" spans="2:6" x14ac:dyDescent="0.35">
      <c r="B259" s="123"/>
      <c r="C259" s="123"/>
      <c r="D259" s="120"/>
      <c r="E259" s="120"/>
    </row>
    <row r="260" spans="2:6" x14ac:dyDescent="0.35">
      <c r="B260" s="123"/>
      <c r="C260" s="123"/>
      <c r="D260" s="120"/>
      <c r="E260" s="120"/>
    </row>
    <row r="261" spans="2:6" x14ac:dyDescent="0.35">
      <c r="B261" s="123"/>
      <c r="C261" s="123"/>
      <c r="D261" s="120"/>
      <c r="E261" s="120"/>
    </row>
    <row r="262" spans="2:6" x14ac:dyDescent="0.35">
      <c r="B262" s="123"/>
      <c r="C262" s="123"/>
      <c r="D262" s="120"/>
      <c r="E262" s="120"/>
    </row>
    <row r="263" spans="2:6" x14ac:dyDescent="0.35">
      <c r="B263" s="123"/>
      <c r="C263" s="123"/>
      <c r="D263" s="120"/>
      <c r="E263" s="120"/>
    </row>
    <row r="264" spans="2:6" x14ac:dyDescent="0.35">
      <c r="B264" s="123"/>
      <c r="C264" s="123"/>
      <c r="D264" s="120"/>
      <c r="E264" s="120"/>
    </row>
    <row r="265" spans="2:6" x14ac:dyDescent="0.35">
      <c r="B265" s="123"/>
      <c r="C265" s="123"/>
      <c r="D265" s="120"/>
      <c r="E265" s="120"/>
    </row>
    <row r="266" spans="2:6" x14ac:dyDescent="0.35">
      <c r="B266" s="123"/>
      <c r="C266" s="123"/>
      <c r="D266" s="120"/>
      <c r="E266" s="120"/>
    </row>
    <row r="267" spans="2:6" x14ac:dyDescent="0.35">
      <c r="B267" s="123"/>
      <c r="C267" s="123"/>
      <c r="D267" s="120"/>
      <c r="E267" s="120"/>
    </row>
    <row r="268" spans="2:6" x14ac:dyDescent="0.35">
      <c r="B268" s="123"/>
      <c r="C268" s="123"/>
      <c r="D268" s="120"/>
      <c r="E268" s="120"/>
    </row>
    <row r="269" spans="2:6" x14ac:dyDescent="0.35">
      <c r="B269" s="123"/>
      <c r="C269" s="123"/>
      <c r="D269" s="120"/>
      <c r="E269" s="120"/>
    </row>
    <row r="270" spans="2:6" x14ac:dyDescent="0.35">
      <c r="B270" s="123"/>
      <c r="C270" s="123"/>
      <c r="D270" s="120"/>
      <c r="E270" s="120"/>
    </row>
    <row r="271" spans="2:6" x14ac:dyDescent="0.35">
      <c r="B271" s="123"/>
      <c r="C271" s="123"/>
      <c r="D271" s="120"/>
      <c r="E271" s="120"/>
    </row>
    <row r="272" spans="2:6" x14ac:dyDescent="0.35">
      <c r="B272" s="123"/>
      <c r="C272" s="123"/>
      <c r="D272" s="120"/>
      <c r="E272" s="120"/>
    </row>
    <row r="273" spans="2:6" x14ac:dyDescent="0.35">
      <c r="B273" s="123"/>
      <c r="C273" s="123"/>
      <c r="D273" s="120"/>
      <c r="E273" s="120"/>
    </row>
    <row r="274" spans="2:6" x14ac:dyDescent="0.35">
      <c r="B274" s="123"/>
      <c r="C274" s="123"/>
      <c r="D274" s="120"/>
      <c r="E274" s="120"/>
    </row>
    <row r="275" spans="2:6" x14ac:dyDescent="0.35">
      <c r="B275" s="123"/>
      <c r="C275" s="123"/>
      <c r="D275" s="120"/>
      <c r="E275" s="120"/>
    </row>
    <row r="276" spans="2:6" x14ac:dyDescent="0.35">
      <c r="B276" s="123"/>
      <c r="C276" s="123"/>
      <c r="D276" s="120"/>
      <c r="E276" s="120"/>
    </row>
    <row r="277" spans="2:6" x14ac:dyDescent="0.35">
      <c r="B277" s="123"/>
      <c r="C277" s="123"/>
      <c r="D277" s="120"/>
      <c r="E277" s="120"/>
    </row>
    <row r="278" spans="2:6" x14ac:dyDescent="0.35">
      <c r="B278" s="123"/>
      <c r="C278" s="123"/>
      <c r="D278" s="120"/>
      <c r="E278" s="120"/>
    </row>
    <row r="279" spans="2:6" x14ac:dyDescent="0.35">
      <c r="B279" s="123"/>
      <c r="C279" s="123"/>
      <c r="D279" s="120"/>
      <c r="E279" s="120"/>
    </row>
    <row r="280" spans="2:6" x14ac:dyDescent="0.35">
      <c r="B280" s="123"/>
      <c r="C280" s="123"/>
      <c r="D280" s="120"/>
      <c r="E280" s="120"/>
    </row>
    <row r="281" spans="2:6" x14ac:dyDescent="0.35">
      <c r="B281" s="123"/>
      <c r="C281" s="123"/>
      <c r="D281" s="120"/>
      <c r="E281" s="120"/>
    </row>
    <row r="282" spans="2:6" x14ac:dyDescent="0.35">
      <c r="B282" s="123"/>
      <c r="C282" s="123"/>
      <c r="D282" s="120"/>
      <c r="E282" s="120"/>
    </row>
    <row r="283" spans="2:6" x14ac:dyDescent="0.35">
      <c r="B283" s="123"/>
      <c r="C283" s="123"/>
      <c r="D283" s="120"/>
      <c r="E283" s="120"/>
    </row>
    <row r="284" spans="2:6" x14ac:dyDescent="0.35">
      <c r="B284" s="123"/>
      <c r="C284" s="123"/>
      <c r="D284" s="120"/>
      <c r="E284" s="120"/>
    </row>
    <row r="285" spans="2:6" x14ac:dyDescent="0.35">
      <c r="B285" s="123"/>
      <c r="C285" s="123"/>
      <c r="D285" s="120"/>
      <c r="E285" s="120"/>
      <c r="F285" s="140"/>
    </row>
    <row r="286" spans="2:6" x14ac:dyDescent="0.35">
      <c r="B286" s="123"/>
      <c r="C286" s="123"/>
      <c r="D286" s="120"/>
      <c r="E286" s="120"/>
      <c r="F286" s="140"/>
    </row>
    <row r="287" spans="2:6" x14ac:dyDescent="0.35">
      <c r="B287" s="123"/>
      <c r="C287" s="123"/>
      <c r="D287" s="120"/>
      <c r="E287" s="120"/>
      <c r="F287" s="140"/>
    </row>
    <row r="288" spans="2:6" x14ac:dyDescent="0.35">
      <c r="B288" s="123"/>
      <c r="C288" s="123"/>
      <c r="D288" s="120"/>
      <c r="E288" s="120"/>
    </row>
    <row r="289" spans="2:6" x14ac:dyDescent="0.35">
      <c r="B289" s="123"/>
      <c r="C289" s="123"/>
      <c r="D289" s="120"/>
      <c r="E289" s="120"/>
    </row>
    <row r="290" spans="2:6" x14ac:dyDescent="0.35">
      <c r="B290" s="123"/>
      <c r="C290" s="123"/>
      <c r="D290" s="120"/>
      <c r="E290" s="120"/>
    </row>
    <row r="291" spans="2:6" x14ac:dyDescent="0.35">
      <c r="B291" s="123"/>
      <c r="C291" s="123"/>
      <c r="D291" s="120"/>
      <c r="E291" s="120"/>
    </row>
    <row r="292" spans="2:6" x14ac:dyDescent="0.35">
      <c r="B292" s="123"/>
      <c r="C292" s="123"/>
      <c r="D292" s="120"/>
      <c r="E292" s="120"/>
    </row>
    <row r="293" spans="2:6" x14ac:dyDescent="0.35">
      <c r="B293" s="123"/>
      <c r="C293" s="123"/>
      <c r="D293" s="120"/>
      <c r="E293" s="120"/>
    </row>
    <row r="294" spans="2:6" x14ac:dyDescent="0.35">
      <c r="B294" s="123"/>
      <c r="C294" s="123"/>
      <c r="D294" s="120"/>
      <c r="E294" s="120"/>
    </row>
    <row r="295" spans="2:6" x14ac:dyDescent="0.35">
      <c r="B295" s="123"/>
      <c r="C295" s="123"/>
      <c r="D295" s="120"/>
      <c r="E295" s="120"/>
    </row>
    <row r="296" spans="2:6" x14ac:dyDescent="0.35">
      <c r="B296" s="123"/>
      <c r="C296" s="123"/>
      <c r="D296" s="120"/>
      <c r="E296" s="120"/>
    </row>
    <row r="297" spans="2:6" x14ac:dyDescent="0.35">
      <c r="B297" s="123"/>
      <c r="C297" s="123"/>
      <c r="D297" s="120"/>
      <c r="E297" s="120"/>
    </row>
    <row r="298" spans="2:6" x14ac:dyDescent="0.35">
      <c r="B298" s="123"/>
      <c r="C298" s="123"/>
      <c r="D298" s="120"/>
      <c r="E298" s="120"/>
    </row>
    <row r="299" spans="2:6" x14ac:dyDescent="0.35">
      <c r="B299" s="123"/>
      <c r="C299" s="123"/>
      <c r="D299" s="120"/>
      <c r="E299" s="120"/>
    </row>
    <row r="300" spans="2:6" x14ac:dyDescent="0.35">
      <c r="B300" s="123"/>
      <c r="C300" s="123"/>
      <c r="D300" s="120"/>
      <c r="E300" s="120"/>
    </row>
    <row r="301" spans="2:6" x14ac:dyDescent="0.35">
      <c r="B301" s="123"/>
      <c r="C301" s="123"/>
      <c r="D301" s="120"/>
      <c r="E301" s="120"/>
    </row>
    <row r="302" spans="2:6" x14ac:dyDescent="0.35">
      <c r="B302" s="123"/>
      <c r="C302" s="123"/>
      <c r="D302" s="120"/>
      <c r="E302" s="120"/>
      <c r="F302" s="140"/>
    </row>
    <row r="303" spans="2:6" x14ac:dyDescent="0.35">
      <c r="B303" s="123"/>
      <c r="C303" s="123"/>
      <c r="D303" s="120"/>
      <c r="E303" s="120"/>
    </row>
    <row r="304" spans="2:6" x14ac:dyDescent="0.35">
      <c r="B304" s="123"/>
      <c r="C304" s="123"/>
      <c r="D304" s="120"/>
      <c r="E304" s="120"/>
    </row>
    <row r="305" spans="2:5" x14ac:dyDescent="0.35">
      <c r="B305" s="123"/>
      <c r="C305" s="123"/>
      <c r="D305" s="120"/>
      <c r="E305" s="120"/>
    </row>
    <row r="306" spans="2:5" x14ac:dyDescent="0.35">
      <c r="B306" s="123"/>
      <c r="C306" s="123"/>
      <c r="D306" s="120"/>
      <c r="E306" s="120"/>
    </row>
    <row r="307" spans="2:5" x14ac:dyDescent="0.35">
      <c r="B307" s="123"/>
      <c r="C307" s="123"/>
      <c r="D307" s="120"/>
      <c r="E307" s="120"/>
    </row>
    <row r="308" spans="2:5" x14ac:dyDescent="0.35">
      <c r="B308" s="123"/>
      <c r="C308" s="123"/>
      <c r="D308" s="120"/>
      <c r="E308" s="120"/>
    </row>
    <row r="309" spans="2:5" x14ac:dyDescent="0.35">
      <c r="B309" s="123"/>
      <c r="C309" s="123"/>
      <c r="D309" s="120"/>
      <c r="E309" s="120"/>
    </row>
    <row r="310" spans="2:5" x14ac:dyDescent="0.35">
      <c r="B310" s="123"/>
      <c r="C310" s="123"/>
      <c r="D310" s="120"/>
      <c r="E310" s="120"/>
    </row>
    <row r="311" spans="2:5" x14ac:dyDescent="0.35">
      <c r="B311" s="123"/>
      <c r="C311" s="123"/>
      <c r="D311" s="120"/>
      <c r="E311" s="120"/>
    </row>
    <row r="312" spans="2:5" x14ac:dyDescent="0.35">
      <c r="B312" s="123"/>
      <c r="C312" s="123"/>
      <c r="D312" s="120"/>
      <c r="E312" s="120"/>
    </row>
    <row r="313" spans="2:5" x14ac:dyDescent="0.35">
      <c r="B313" s="123"/>
      <c r="C313" s="123"/>
      <c r="D313" s="120"/>
      <c r="E313" s="120"/>
    </row>
    <row r="314" spans="2:5" x14ac:dyDescent="0.35">
      <c r="B314" s="123"/>
      <c r="C314" s="123"/>
      <c r="D314" s="120"/>
      <c r="E314" s="120"/>
    </row>
    <row r="315" spans="2:5" x14ac:dyDescent="0.35">
      <c r="B315" s="123"/>
      <c r="C315" s="123"/>
      <c r="D315" s="120"/>
      <c r="E315" s="120"/>
    </row>
    <row r="316" spans="2:5" x14ac:dyDescent="0.35">
      <c r="B316" s="123"/>
      <c r="C316" s="123"/>
      <c r="D316" s="120"/>
      <c r="E316" s="120"/>
    </row>
    <row r="317" spans="2:5" x14ac:dyDescent="0.35">
      <c r="B317" s="123"/>
      <c r="C317" s="123"/>
      <c r="D317" s="120"/>
      <c r="E317" s="120"/>
    </row>
    <row r="318" spans="2:5" x14ac:dyDescent="0.35">
      <c r="B318" s="123"/>
      <c r="C318" s="123"/>
      <c r="D318" s="120"/>
      <c r="E318" s="120"/>
    </row>
    <row r="319" spans="2:5" x14ac:dyDescent="0.35">
      <c r="B319" s="123"/>
      <c r="C319" s="123"/>
      <c r="D319" s="120"/>
      <c r="E319" s="120"/>
    </row>
    <row r="320" spans="2:5" x14ac:dyDescent="0.35">
      <c r="B320" s="123"/>
      <c r="C320" s="123"/>
      <c r="D320" s="120"/>
      <c r="E320" s="120"/>
    </row>
    <row r="321" spans="2:6" x14ac:dyDescent="0.35">
      <c r="B321" s="123"/>
      <c r="C321" s="123"/>
      <c r="D321" s="120"/>
      <c r="E321" s="120"/>
    </row>
    <row r="322" spans="2:6" x14ac:dyDescent="0.35">
      <c r="B322" s="123"/>
      <c r="C322" s="123"/>
      <c r="D322" s="120"/>
      <c r="E322" s="120"/>
    </row>
    <row r="323" spans="2:6" x14ac:dyDescent="0.35">
      <c r="B323" s="123"/>
      <c r="C323" s="123"/>
      <c r="D323" s="120"/>
      <c r="E323" s="120"/>
    </row>
    <row r="324" spans="2:6" x14ac:dyDescent="0.35">
      <c r="B324" s="123"/>
      <c r="C324" s="123"/>
      <c r="D324" s="120"/>
      <c r="E324" s="120"/>
    </row>
    <row r="325" spans="2:6" x14ac:dyDescent="0.35">
      <c r="B325" s="123"/>
      <c r="C325" s="123"/>
      <c r="D325" s="120"/>
      <c r="E325" s="120"/>
    </row>
    <row r="326" spans="2:6" x14ac:dyDescent="0.35">
      <c r="B326" s="123"/>
      <c r="C326" s="123"/>
      <c r="D326" s="120"/>
      <c r="E326" s="120"/>
    </row>
    <row r="327" spans="2:6" x14ac:dyDescent="0.35">
      <c r="B327" s="123"/>
      <c r="C327" s="123"/>
      <c r="D327" s="120"/>
      <c r="E327" s="120"/>
    </row>
    <row r="328" spans="2:6" x14ac:dyDescent="0.35">
      <c r="B328" s="123"/>
      <c r="C328" s="123"/>
      <c r="D328" s="120"/>
      <c r="E328" s="120"/>
    </row>
    <row r="329" spans="2:6" x14ac:dyDescent="0.35">
      <c r="B329" s="123"/>
      <c r="C329" s="123"/>
      <c r="D329" s="120"/>
      <c r="E329" s="120"/>
      <c r="F329" s="140"/>
    </row>
    <row r="330" spans="2:6" x14ac:dyDescent="0.35">
      <c r="B330" s="123"/>
      <c r="C330" s="123"/>
      <c r="D330" s="120"/>
      <c r="E330" s="120"/>
    </row>
    <row r="331" spans="2:6" x14ac:dyDescent="0.35">
      <c r="B331" s="123"/>
      <c r="C331" s="123"/>
      <c r="D331" s="120"/>
      <c r="E331" s="120"/>
    </row>
    <row r="332" spans="2:6" x14ac:dyDescent="0.35">
      <c r="B332" s="123"/>
      <c r="C332" s="123"/>
      <c r="D332" s="120"/>
      <c r="E332" s="120"/>
    </row>
    <row r="333" spans="2:6" x14ac:dyDescent="0.35">
      <c r="B333" s="123"/>
      <c r="C333" s="123"/>
      <c r="D333" s="120"/>
      <c r="E333" s="120"/>
    </row>
    <row r="334" spans="2:6" x14ac:dyDescent="0.35">
      <c r="B334" s="123"/>
      <c r="C334" s="123"/>
      <c r="D334" s="120"/>
      <c r="E334" s="120"/>
    </row>
    <row r="335" spans="2:6" x14ac:dyDescent="0.35">
      <c r="B335" s="123"/>
      <c r="C335" s="123"/>
      <c r="D335" s="120"/>
      <c r="E335" s="120"/>
    </row>
    <row r="336" spans="2:6" x14ac:dyDescent="0.35">
      <c r="B336" s="123"/>
      <c r="C336" s="123"/>
      <c r="D336" s="120"/>
      <c r="E336" s="120"/>
    </row>
    <row r="337" spans="2:6" x14ac:dyDescent="0.35">
      <c r="B337" s="123"/>
      <c r="C337" s="123"/>
      <c r="D337" s="120"/>
      <c r="E337" s="120"/>
    </row>
    <row r="338" spans="2:6" x14ac:dyDescent="0.35">
      <c r="B338" s="123"/>
      <c r="C338" s="123"/>
      <c r="D338" s="120"/>
      <c r="E338" s="120"/>
    </row>
    <row r="339" spans="2:6" x14ac:dyDescent="0.35">
      <c r="B339" s="123"/>
      <c r="C339" s="123"/>
      <c r="D339" s="120"/>
      <c r="E339" s="120"/>
    </row>
    <row r="340" spans="2:6" x14ac:dyDescent="0.35">
      <c r="B340" s="123"/>
      <c r="C340" s="123"/>
      <c r="D340" s="120"/>
      <c r="E340" s="120"/>
      <c r="F340" s="140"/>
    </row>
    <row r="341" spans="2:6" x14ac:dyDescent="0.35">
      <c r="B341" s="123"/>
      <c r="C341" s="123"/>
      <c r="D341" s="120"/>
      <c r="E341" s="120"/>
      <c r="F341" s="140"/>
    </row>
    <row r="342" spans="2:6" x14ac:dyDescent="0.35">
      <c r="B342" s="123"/>
      <c r="C342" s="123"/>
      <c r="D342" s="120"/>
      <c r="E342" s="120"/>
    </row>
    <row r="343" spans="2:6" x14ac:dyDescent="0.35">
      <c r="B343" s="123"/>
      <c r="C343" s="123"/>
      <c r="D343" s="120"/>
      <c r="E343" s="120"/>
    </row>
    <row r="344" spans="2:6" x14ac:dyDescent="0.35">
      <c r="B344" s="123"/>
      <c r="C344" s="123"/>
      <c r="D344" s="116"/>
      <c r="E344" s="120"/>
    </row>
    <row r="345" spans="2:6" x14ac:dyDescent="0.35">
      <c r="B345" s="123"/>
      <c r="C345" s="123"/>
      <c r="D345" s="120"/>
      <c r="E345" s="120"/>
    </row>
    <row r="346" spans="2:6" x14ac:dyDescent="0.35">
      <c r="B346" s="123"/>
      <c r="C346" s="123"/>
      <c r="D346" s="120"/>
      <c r="E346" s="120"/>
    </row>
    <row r="347" spans="2:6" x14ac:dyDescent="0.35">
      <c r="B347" s="123"/>
      <c r="C347" s="123"/>
      <c r="D347" s="120"/>
      <c r="E347" s="120"/>
    </row>
    <row r="348" spans="2:6" x14ac:dyDescent="0.35">
      <c r="B348" s="123"/>
      <c r="C348" s="123"/>
      <c r="D348" s="120"/>
      <c r="E348" s="120"/>
    </row>
    <row r="349" spans="2:6" x14ac:dyDescent="0.35">
      <c r="B349" s="123"/>
      <c r="C349" s="123"/>
      <c r="D349" s="120"/>
      <c r="E349" s="120"/>
    </row>
    <row r="350" spans="2:6" x14ac:dyDescent="0.35">
      <c r="B350" s="123"/>
      <c r="C350" s="123"/>
      <c r="D350" s="120"/>
      <c r="E350" s="120"/>
    </row>
    <row r="351" spans="2:6" x14ac:dyDescent="0.35">
      <c r="B351" s="123"/>
      <c r="C351" s="123"/>
      <c r="D351" s="120"/>
      <c r="E351" s="120"/>
    </row>
    <row r="352" spans="2:6" x14ac:dyDescent="0.35">
      <c r="B352" s="123"/>
      <c r="C352" s="123"/>
      <c r="D352" s="120"/>
      <c r="E352" s="120"/>
    </row>
    <row r="353" spans="2:5" x14ac:dyDescent="0.35">
      <c r="B353" s="123"/>
      <c r="C353" s="123"/>
      <c r="D353" s="120"/>
      <c r="E353" s="120"/>
    </row>
    <row r="354" spans="2:5" x14ac:dyDescent="0.35">
      <c r="B354" s="123"/>
      <c r="C354" s="123"/>
      <c r="D354" s="120"/>
      <c r="E354" s="120"/>
    </row>
    <row r="355" spans="2:5" x14ac:dyDescent="0.35">
      <c r="B355" s="123"/>
      <c r="C355" s="123"/>
      <c r="D355" s="120"/>
      <c r="E355" s="120"/>
    </row>
    <row r="356" spans="2:5" x14ac:dyDescent="0.35">
      <c r="B356" s="123"/>
      <c r="C356" s="123"/>
      <c r="D356" s="120"/>
      <c r="E356" s="120"/>
    </row>
    <row r="357" spans="2:5" x14ac:dyDescent="0.35">
      <c r="B357" s="123"/>
      <c r="C357" s="123"/>
      <c r="D357" s="120"/>
      <c r="E357" s="120"/>
    </row>
    <row r="358" spans="2:5" x14ac:dyDescent="0.35">
      <c r="B358" s="123"/>
      <c r="C358" s="123"/>
      <c r="D358" s="120"/>
      <c r="E358" s="120"/>
    </row>
    <row r="359" spans="2:5" x14ac:dyDescent="0.35">
      <c r="B359" s="123"/>
      <c r="C359" s="123"/>
      <c r="D359" s="120"/>
      <c r="E359" s="120"/>
    </row>
    <row r="360" spans="2:5" x14ac:dyDescent="0.35">
      <c r="B360" s="123"/>
      <c r="C360" s="123"/>
      <c r="D360" s="120"/>
      <c r="E360" s="120"/>
    </row>
    <row r="361" spans="2:5" x14ac:dyDescent="0.35">
      <c r="B361" s="123"/>
      <c r="C361" s="123"/>
      <c r="D361" s="120"/>
      <c r="E361" s="120"/>
    </row>
    <row r="362" spans="2:5" x14ac:dyDescent="0.35">
      <c r="B362" s="123"/>
      <c r="C362" s="123"/>
      <c r="D362" s="120"/>
      <c r="E362" s="120"/>
    </row>
    <row r="363" spans="2:5" x14ac:dyDescent="0.35">
      <c r="B363" s="123"/>
      <c r="C363" s="123"/>
      <c r="D363" s="120"/>
      <c r="E363" s="120"/>
    </row>
    <row r="364" spans="2:5" x14ac:dyDescent="0.35">
      <c r="B364" s="123"/>
      <c r="C364" s="123"/>
      <c r="D364" s="120"/>
      <c r="E364" s="120"/>
    </row>
    <row r="365" spans="2:5" x14ac:dyDescent="0.35">
      <c r="B365" s="123"/>
      <c r="C365" s="123"/>
      <c r="D365" s="120"/>
      <c r="E365" s="120"/>
    </row>
    <row r="366" spans="2:5" x14ac:dyDescent="0.35">
      <c r="B366" s="123"/>
      <c r="C366" s="123"/>
      <c r="D366" s="120"/>
      <c r="E366" s="120"/>
    </row>
    <row r="367" spans="2:5" x14ac:dyDescent="0.35">
      <c r="B367" s="123"/>
      <c r="C367" s="123"/>
      <c r="D367" s="120"/>
      <c r="E367" s="120"/>
    </row>
    <row r="368" spans="2:5" x14ac:dyDescent="0.35">
      <c r="B368" s="123"/>
      <c r="C368" s="123"/>
      <c r="D368" s="120"/>
      <c r="E368" s="120"/>
    </row>
    <row r="369" spans="2:6" x14ac:dyDescent="0.35">
      <c r="B369" s="123"/>
      <c r="C369" s="123"/>
      <c r="D369" s="120"/>
      <c r="E369" s="120"/>
    </row>
    <row r="370" spans="2:6" x14ac:dyDescent="0.35">
      <c r="B370" s="123"/>
      <c r="C370" s="123"/>
      <c r="D370" s="120"/>
      <c r="E370" s="120"/>
    </row>
    <row r="371" spans="2:6" x14ac:dyDescent="0.35">
      <c r="B371" s="123"/>
      <c r="C371" s="123"/>
      <c r="D371" s="120"/>
      <c r="E371" s="120"/>
    </row>
    <row r="372" spans="2:6" x14ac:dyDescent="0.35">
      <c r="B372" s="123"/>
      <c r="C372" s="123"/>
      <c r="D372" s="120"/>
      <c r="E372" s="120"/>
    </row>
    <row r="373" spans="2:6" x14ac:dyDescent="0.35">
      <c r="B373" s="123"/>
      <c r="C373" s="123"/>
      <c r="D373" s="120"/>
      <c r="E373" s="120"/>
    </row>
    <row r="374" spans="2:6" x14ac:dyDescent="0.35">
      <c r="B374" s="123"/>
      <c r="C374" s="123"/>
      <c r="D374" s="120"/>
      <c r="E374" s="120"/>
    </row>
    <row r="375" spans="2:6" x14ac:dyDescent="0.35">
      <c r="B375" s="123"/>
      <c r="C375" s="123"/>
      <c r="D375" s="120"/>
      <c r="E375" s="120"/>
    </row>
    <row r="376" spans="2:6" x14ac:dyDescent="0.35">
      <c r="B376" s="123"/>
      <c r="C376" s="123"/>
      <c r="D376" s="120"/>
      <c r="E376" s="120"/>
    </row>
    <row r="377" spans="2:6" x14ac:dyDescent="0.35">
      <c r="B377" s="123"/>
      <c r="C377" s="123"/>
      <c r="D377" s="120"/>
      <c r="E377" s="120"/>
    </row>
    <row r="378" spans="2:6" x14ac:dyDescent="0.35">
      <c r="B378" s="123"/>
      <c r="C378" s="123"/>
      <c r="D378" s="120"/>
      <c r="E378" s="120"/>
    </row>
    <row r="379" spans="2:6" x14ac:dyDescent="0.35">
      <c r="B379" s="123"/>
      <c r="C379" s="123"/>
      <c r="D379" s="120"/>
      <c r="F379" s="145"/>
    </row>
    <row r="380" spans="2:6" x14ac:dyDescent="0.35">
      <c r="B380" s="123"/>
      <c r="C380" s="123"/>
      <c r="D380" s="120"/>
      <c r="F380" s="145"/>
    </row>
    <row r="381" spans="2:6" x14ac:dyDescent="0.35">
      <c r="B381" s="123"/>
      <c r="C381" s="123"/>
      <c r="D381" s="120"/>
      <c r="F381" s="145"/>
    </row>
    <row r="382" spans="2:6" x14ac:dyDescent="0.35">
      <c r="B382" s="123"/>
      <c r="C382" s="123"/>
      <c r="D382" s="120"/>
      <c r="F382" s="145"/>
    </row>
    <row r="383" spans="2:6" x14ac:dyDescent="0.35">
      <c r="B383" s="123"/>
      <c r="C383" s="123"/>
      <c r="D383" s="120"/>
      <c r="F383" s="145"/>
    </row>
    <row r="384" spans="2:6" x14ac:dyDescent="0.35">
      <c r="B384" s="123"/>
      <c r="C384" s="123"/>
      <c r="D384" s="120"/>
      <c r="F384" s="145"/>
    </row>
    <row r="385" spans="2:6" x14ac:dyDescent="0.35">
      <c r="B385" s="123"/>
      <c r="C385" s="123"/>
      <c r="D385" s="120"/>
      <c r="F385" s="145"/>
    </row>
    <row r="386" spans="2:6" x14ac:dyDescent="0.35">
      <c r="B386" s="123"/>
      <c r="C386" s="123"/>
      <c r="D386" s="120"/>
      <c r="F386" s="145"/>
    </row>
    <row r="387" spans="2:6" x14ac:dyDescent="0.35">
      <c r="B387" s="123"/>
      <c r="C387" s="123"/>
      <c r="D387" s="120"/>
      <c r="F387" s="145"/>
    </row>
    <row r="388" spans="2:6" x14ac:dyDescent="0.35">
      <c r="B388" s="123"/>
      <c r="C388" s="123"/>
      <c r="D388" s="120"/>
      <c r="F388" s="145"/>
    </row>
    <row r="389" spans="2:6" x14ac:dyDescent="0.35">
      <c r="B389" s="123"/>
      <c r="C389" s="123"/>
      <c r="D389" s="120"/>
      <c r="F389" s="145"/>
    </row>
    <row r="390" spans="2:6" x14ac:dyDescent="0.35">
      <c r="B390" s="123"/>
      <c r="C390" s="123"/>
      <c r="D390" s="120"/>
      <c r="F390" s="145"/>
    </row>
    <row r="391" spans="2:6" x14ac:dyDescent="0.35">
      <c r="B391" s="123"/>
      <c r="C391" s="123"/>
      <c r="D391" s="120"/>
      <c r="F391" s="145"/>
    </row>
    <row r="392" spans="2:6" x14ac:dyDescent="0.35">
      <c r="B392" s="123"/>
      <c r="C392" s="123"/>
      <c r="D392" s="120"/>
      <c r="F392" s="145"/>
    </row>
    <row r="393" spans="2:6" x14ac:dyDescent="0.35">
      <c r="B393" s="123"/>
      <c r="C393" s="123"/>
      <c r="D393" s="120"/>
      <c r="F393" s="145"/>
    </row>
    <row r="394" spans="2:6" x14ac:dyDescent="0.35">
      <c r="B394" s="123"/>
      <c r="C394" s="123"/>
      <c r="D394" s="120"/>
      <c r="E394" s="112"/>
    </row>
    <row r="395" spans="2:6" x14ac:dyDescent="0.35">
      <c r="B395" s="123"/>
      <c r="C395" s="123"/>
      <c r="D395" s="120"/>
      <c r="F395" s="145"/>
    </row>
    <row r="396" spans="2:6" x14ac:dyDescent="0.35">
      <c r="B396" s="123"/>
      <c r="C396" s="123"/>
      <c r="D396" s="120"/>
    </row>
    <row r="397" spans="2:6" x14ac:dyDescent="0.35">
      <c r="B397" s="123"/>
      <c r="C397" s="123"/>
      <c r="D397" s="120"/>
      <c r="F397" s="145"/>
    </row>
    <row r="398" spans="2:6" x14ac:dyDescent="0.35">
      <c r="B398" s="123"/>
      <c r="C398" s="123"/>
      <c r="D398" s="120"/>
      <c r="F398" s="145"/>
    </row>
    <row r="399" spans="2:6" x14ac:dyDescent="0.35">
      <c r="B399" s="123"/>
      <c r="C399" s="123"/>
      <c r="D399" s="120"/>
      <c r="F399" s="145"/>
    </row>
    <row r="400" spans="2:6" x14ac:dyDescent="0.35">
      <c r="B400" s="123"/>
      <c r="C400" s="123"/>
      <c r="D400" s="120"/>
      <c r="F400" s="145"/>
    </row>
    <row r="401" spans="2:7" x14ac:dyDescent="0.35">
      <c r="B401" s="123"/>
      <c r="C401" s="123"/>
      <c r="D401" s="120"/>
      <c r="F401" s="145"/>
    </row>
    <row r="402" spans="2:7" x14ac:dyDescent="0.35">
      <c r="B402" s="123"/>
      <c r="C402" s="123"/>
      <c r="D402" s="120"/>
      <c r="F402" s="145"/>
    </row>
    <row r="403" spans="2:7" x14ac:dyDescent="0.35">
      <c r="B403" s="123"/>
      <c r="C403" s="123"/>
      <c r="D403" s="120"/>
      <c r="F403" s="145"/>
    </row>
    <row r="404" spans="2:7" x14ac:dyDescent="0.35">
      <c r="B404" s="123"/>
      <c r="C404" s="123"/>
      <c r="D404" s="120"/>
      <c r="E404" s="112"/>
    </row>
    <row r="405" spans="2:7" x14ac:dyDescent="0.35">
      <c r="B405" s="123"/>
      <c r="C405" s="123"/>
      <c r="D405" s="120"/>
      <c r="E405" s="112"/>
    </row>
    <row r="406" spans="2:7" x14ac:dyDescent="0.35">
      <c r="B406" s="123"/>
      <c r="C406" s="123"/>
      <c r="D406" s="120"/>
      <c r="E406" s="112"/>
    </row>
    <row r="407" spans="2:7" x14ac:dyDescent="0.35">
      <c r="B407" s="123"/>
      <c r="C407" s="123"/>
      <c r="D407" s="120"/>
      <c r="E407" s="112"/>
    </row>
    <row r="408" spans="2:7" x14ac:dyDescent="0.35">
      <c r="B408" s="123"/>
      <c r="C408" s="123"/>
      <c r="D408" s="120"/>
      <c r="E408" s="112"/>
    </row>
    <row r="409" spans="2:7" x14ac:dyDescent="0.35">
      <c r="B409" s="123"/>
      <c r="C409" s="123"/>
      <c r="D409" s="120"/>
      <c r="E409" s="120"/>
      <c r="F409" s="145"/>
    </row>
    <row r="410" spans="2:7" x14ac:dyDescent="0.35">
      <c r="B410" s="123"/>
      <c r="C410" s="125"/>
      <c r="D410" s="120"/>
      <c r="E410" s="108"/>
      <c r="F410" s="146"/>
      <c r="G410" s="116"/>
    </row>
    <row r="411" spans="2:7" x14ac:dyDescent="0.35">
      <c r="B411" s="123"/>
      <c r="C411" s="125"/>
      <c r="D411" s="120"/>
      <c r="E411" s="108"/>
      <c r="F411" s="146"/>
      <c r="G411" s="116"/>
    </row>
    <row r="412" spans="2:7" x14ac:dyDescent="0.35">
      <c r="B412" s="123"/>
      <c r="C412" s="125"/>
      <c r="D412" s="120"/>
      <c r="E412" s="108"/>
      <c r="F412" s="146"/>
      <c r="G412" s="116"/>
    </row>
    <row r="413" spans="2:7" x14ac:dyDescent="0.35">
      <c r="B413" s="123"/>
      <c r="C413" s="125"/>
      <c r="D413" s="120"/>
      <c r="E413" s="108"/>
      <c r="F413" s="146"/>
      <c r="G413" s="116"/>
    </row>
    <row r="414" spans="2:7" x14ac:dyDescent="0.35">
      <c r="B414" s="123"/>
      <c r="E414" s="112"/>
    </row>
    <row r="415" spans="2:7" x14ac:dyDescent="0.35">
      <c r="B415" s="123"/>
      <c r="E415" s="112"/>
    </row>
    <row r="416" spans="2:7" x14ac:dyDescent="0.35">
      <c r="B416" s="125"/>
      <c r="C416" s="125"/>
      <c r="D416" s="120"/>
      <c r="E416" s="120"/>
    </row>
    <row r="417" spans="2:6" x14ac:dyDescent="0.35">
      <c r="B417" s="125"/>
      <c r="C417" s="125"/>
      <c r="D417" s="120"/>
      <c r="E417" s="120"/>
    </row>
    <row r="418" spans="2:6" x14ac:dyDescent="0.35">
      <c r="B418" s="125"/>
      <c r="C418" s="125"/>
      <c r="D418" s="120"/>
      <c r="E418" s="120"/>
    </row>
    <row r="419" spans="2:6" x14ac:dyDescent="0.35">
      <c r="B419" s="125"/>
      <c r="C419" s="125"/>
      <c r="D419" s="120"/>
      <c r="E419" s="120"/>
    </row>
    <row r="420" spans="2:6" x14ac:dyDescent="0.35">
      <c r="B420" s="125"/>
      <c r="C420" s="125"/>
      <c r="D420" s="120"/>
      <c r="E420" s="120"/>
    </row>
    <row r="421" spans="2:6" x14ac:dyDescent="0.35">
      <c r="B421" s="125"/>
      <c r="C421" s="125"/>
      <c r="D421" s="120"/>
      <c r="E421" s="120"/>
    </row>
    <row r="422" spans="2:6" x14ac:dyDescent="0.35">
      <c r="B422" s="125"/>
      <c r="C422" s="125"/>
      <c r="D422" s="120"/>
      <c r="E422" s="120"/>
    </row>
    <row r="423" spans="2:6" x14ac:dyDescent="0.35">
      <c r="B423" s="125"/>
      <c r="C423" s="125"/>
      <c r="D423" s="120"/>
      <c r="E423" s="120"/>
    </row>
    <row r="424" spans="2:6" x14ac:dyDescent="0.35">
      <c r="B424" s="125"/>
      <c r="C424" s="125"/>
      <c r="D424" s="120"/>
      <c r="E424" s="120"/>
    </row>
    <row r="425" spans="2:6" x14ac:dyDescent="0.35">
      <c r="B425" s="125"/>
      <c r="C425" s="125"/>
      <c r="D425" s="120"/>
      <c r="E425" s="120"/>
    </row>
    <row r="426" spans="2:6" x14ac:dyDescent="0.35">
      <c r="B426" s="125"/>
      <c r="C426" s="125"/>
      <c r="D426" s="120"/>
      <c r="E426" s="120"/>
    </row>
    <row r="427" spans="2:6" x14ac:dyDescent="0.35">
      <c r="B427" s="125"/>
      <c r="C427" s="125"/>
      <c r="D427" s="120"/>
      <c r="E427" s="120"/>
    </row>
    <row r="428" spans="2:6" x14ac:dyDescent="0.35">
      <c r="B428" s="125"/>
      <c r="C428" s="125"/>
      <c r="D428" s="120"/>
      <c r="E428" s="120"/>
    </row>
    <row r="429" spans="2:6" x14ac:dyDescent="0.35">
      <c r="B429" s="125"/>
      <c r="C429" s="125"/>
      <c r="D429" s="120"/>
      <c r="E429" s="120"/>
    </row>
    <row r="430" spans="2:6" x14ac:dyDescent="0.35">
      <c r="B430" s="125"/>
      <c r="C430" s="125"/>
      <c r="D430" s="120"/>
      <c r="E430" s="120"/>
      <c r="F430" s="140"/>
    </row>
    <row r="431" spans="2:6" x14ac:dyDescent="0.35">
      <c r="B431" s="125"/>
      <c r="C431" s="125"/>
      <c r="D431" s="120"/>
      <c r="E431" s="120"/>
    </row>
    <row r="432" spans="2:6" x14ac:dyDescent="0.35">
      <c r="B432" s="125"/>
      <c r="C432" s="125"/>
      <c r="D432" s="120"/>
      <c r="E432" s="120"/>
    </row>
    <row r="433" spans="2:5" x14ac:dyDescent="0.35">
      <c r="B433" s="125"/>
      <c r="C433" s="125"/>
      <c r="D433" s="120"/>
      <c r="E433" s="120"/>
    </row>
    <row r="434" spans="2:5" x14ac:dyDescent="0.35">
      <c r="B434" s="125"/>
      <c r="C434" s="125"/>
      <c r="D434" s="120"/>
      <c r="E434" s="120"/>
    </row>
    <row r="435" spans="2:5" x14ac:dyDescent="0.35">
      <c r="B435" s="125"/>
      <c r="C435" s="125"/>
      <c r="D435" s="120"/>
      <c r="E435" s="120"/>
    </row>
    <row r="436" spans="2:5" x14ac:dyDescent="0.35">
      <c r="B436" s="125"/>
      <c r="C436" s="125"/>
      <c r="D436" s="115"/>
      <c r="E436" s="120"/>
    </row>
    <row r="437" spans="2:5" x14ac:dyDescent="0.35">
      <c r="B437" s="125"/>
      <c r="C437" s="123"/>
    </row>
    <row r="438" spans="2:5" x14ac:dyDescent="0.35">
      <c r="B438" s="125"/>
      <c r="C438" s="123"/>
      <c r="D438" s="120"/>
      <c r="E438" s="120"/>
    </row>
    <row r="439" spans="2:5" x14ac:dyDescent="0.35">
      <c r="B439" s="125"/>
      <c r="C439" s="123"/>
      <c r="D439" s="115"/>
      <c r="E439" s="120"/>
    </row>
    <row r="440" spans="2:5" x14ac:dyDescent="0.35">
      <c r="B440" s="125"/>
      <c r="C440" s="123"/>
      <c r="D440" s="115"/>
      <c r="E440" s="120"/>
    </row>
    <row r="441" spans="2:5" x14ac:dyDescent="0.35">
      <c r="B441" s="125"/>
      <c r="C441" s="123"/>
      <c r="D441" s="115"/>
      <c r="E441" s="120"/>
    </row>
    <row r="442" spans="2:5" x14ac:dyDescent="0.35">
      <c r="B442" s="125"/>
      <c r="C442" s="123"/>
      <c r="D442" s="115"/>
      <c r="E442" s="120"/>
    </row>
    <row r="443" spans="2:5" x14ac:dyDescent="0.35">
      <c r="B443" s="125"/>
      <c r="C443" s="123"/>
      <c r="D443" s="115"/>
      <c r="E443" s="120"/>
    </row>
    <row r="444" spans="2:5" x14ac:dyDescent="0.35">
      <c r="B444" s="125"/>
      <c r="C444" s="123"/>
      <c r="D444" s="115"/>
      <c r="E444" s="120"/>
    </row>
    <row r="445" spans="2:5" x14ac:dyDescent="0.35">
      <c r="B445" s="125"/>
      <c r="C445" s="123"/>
      <c r="D445" s="115"/>
      <c r="E445" s="120"/>
    </row>
    <row r="446" spans="2:5" x14ac:dyDescent="0.35">
      <c r="B446" s="125"/>
      <c r="C446" s="123"/>
      <c r="D446" s="115"/>
      <c r="E446" s="120"/>
    </row>
    <row r="447" spans="2:5" x14ac:dyDescent="0.35">
      <c r="B447" s="125"/>
      <c r="C447" s="123"/>
      <c r="D447" s="120"/>
      <c r="E447" s="120"/>
    </row>
    <row r="448" spans="2:5" x14ac:dyDescent="0.35">
      <c r="B448" s="125"/>
      <c r="C448" s="123"/>
      <c r="D448" s="115"/>
      <c r="E448" s="120"/>
    </row>
    <row r="449" spans="2:5" x14ac:dyDescent="0.35">
      <c r="B449" s="125"/>
      <c r="C449" s="123"/>
      <c r="D449" s="120"/>
      <c r="E449" s="120"/>
    </row>
    <row r="450" spans="2:5" x14ac:dyDescent="0.35">
      <c r="B450" s="125"/>
      <c r="C450" s="123"/>
      <c r="D450" s="115"/>
      <c r="E450" s="120"/>
    </row>
    <row r="451" spans="2:5" x14ac:dyDescent="0.35">
      <c r="B451" s="125"/>
      <c r="C451" s="125"/>
    </row>
    <row r="452" spans="2:5" x14ac:dyDescent="0.35">
      <c r="B452" s="125"/>
      <c r="C452" s="125"/>
    </row>
    <row r="453" spans="2:5" x14ac:dyDescent="0.35">
      <c r="B453" s="125"/>
      <c r="C453" s="125"/>
    </row>
    <row r="454" spans="2:5" x14ac:dyDescent="0.35">
      <c r="B454" s="125"/>
      <c r="C454" s="123"/>
    </row>
    <row r="455" spans="2:5" x14ac:dyDescent="0.35">
      <c r="B455" s="125"/>
      <c r="D455" s="122"/>
    </row>
    <row r="456" spans="2:5" x14ac:dyDescent="0.35">
      <c r="B456" s="125"/>
      <c r="D456" s="122"/>
    </row>
    <row r="457" spans="2:5" x14ac:dyDescent="0.35">
      <c r="B457" s="125"/>
      <c r="D457" s="122"/>
    </row>
    <row r="458" spans="2:5" x14ac:dyDescent="0.35">
      <c r="B458" s="125"/>
      <c r="C458" s="123"/>
      <c r="D458" s="115"/>
    </row>
    <row r="459" spans="2:5" x14ac:dyDescent="0.35">
      <c r="B459" s="125"/>
      <c r="D459" s="120"/>
    </row>
    <row r="460" spans="2:5" x14ac:dyDescent="0.35">
      <c r="B460" s="125"/>
      <c r="D460" s="120"/>
    </row>
    <row r="461" spans="2:5" x14ac:dyDescent="0.35">
      <c r="B461" s="125"/>
      <c r="D461" s="120"/>
      <c r="E461" s="122"/>
    </row>
    <row r="462" spans="2:5" x14ac:dyDescent="0.35">
      <c r="B462" s="125"/>
      <c r="D462" s="122"/>
      <c r="E462" s="122"/>
    </row>
    <row r="463" spans="2:5" x14ac:dyDescent="0.35">
      <c r="B463" s="125"/>
      <c r="D463" s="122"/>
      <c r="E463" s="122"/>
    </row>
    <row r="464" spans="2:5" x14ac:dyDescent="0.35">
      <c r="B464" s="125"/>
      <c r="D464" s="122"/>
      <c r="E464" s="122"/>
    </row>
    <row r="465" spans="2:6" x14ac:dyDescent="0.35">
      <c r="B465" s="125"/>
      <c r="D465" s="122"/>
      <c r="E465" s="122"/>
    </row>
    <row r="466" spans="2:6" x14ac:dyDescent="0.35">
      <c r="B466" s="125"/>
      <c r="D466" s="122"/>
      <c r="E466" s="122"/>
    </row>
    <row r="467" spans="2:6" x14ac:dyDescent="0.35">
      <c r="B467" s="125"/>
      <c r="D467" s="122"/>
      <c r="E467" s="122"/>
    </row>
    <row r="468" spans="2:6" x14ac:dyDescent="0.35">
      <c r="B468" s="125"/>
      <c r="D468" s="122"/>
      <c r="E468" s="122"/>
    </row>
    <row r="469" spans="2:6" x14ac:dyDescent="0.35">
      <c r="B469" s="125"/>
      <c r="D469" s="147"/>
      <c r="E469" s="122"/>
    </row>
    <row r="470" spans="2:6" x14ac:dyDescent="0.35">
      <c r="C470" s="126"/>
      <c r="E470" s="122"/>
    </row>
    <row r="471" spans="2:6" x14ac:dyDescent="0.35">
      <c r="C471" s="126"/>
      <c r="E471" s="122"/>
    </row>
    <row r="472" spans="2:6" x14ac:dyDescent="0.35">
      <c r="C472" s="126"/>
      <c r="E472" s="122"/>
    </row>
    <row r="473" spans="2:6" x14ac:dyDescent="0.35">
      <c r="E473" s="122"/>
    </row>
    <row r="474" spans="2:6" x14ac:dyDescent="0.35">
      <c r="C474" s="126"/>
    </row>
    <row r="475" spans="2:6" x14ac:dyDescent="0.35">
      <c r="C475" s="126"/>
    </row>
    <row r="476" spans="2:6" x14ac:dyDescent="0.35">
      <c r="C476" s="126"/>
    </row>
    <row r="478" spans="2:6" x14ac:dyDescent="0.35">
      <c r="F478" s="148"/>
    </row>
    <row r="479" spans="2:6" x14ac:dyDescent="0.35">
      <c r="C479" s="126"/>
    </row>
    <row r="480" spans="2:6" x14ac:dyDescent="0.35">
      <c r="B480" s="124"/>
    </row>
    <row r="481" spans="2:3" x14ac:dyDescent="0.35">
      <c r="B481" s="124"/>
    </row>
    <row r="482" spans="2:3" x14ac:dyDescent="0.35">
      <c r="B482" s="124"/>
    </row>
    <row r="483" spans="2:3" x14ac:dyDescent="0.35">
      <c r="B483" s="124"/>
      <c r="C483" s="149"/>
    </row>
    <row r="484" spans="2:3" x14ac:dyDescent="0.35">
      <c r="B484" s="124"/>
      <c r="C484" s="149"/>
    </row>
    <row r="485" spans="2:3" x14ac:dyDescent="0.35">
      <c r="B485" s="124"/>
    </row>
    <row r="486" spans="2:3" x14ac:dyDescent="0.35">
      <c r="B486" s="124"/>
    </row>
    <row r="487" spans="2:3" x14ac:dyDescent="0.35">
      <c r="B487" s="124"/>
    </row>
    <row r="488" spans="2:3" x14ac:dyDescent="0.35">
      <c r="B488" s="124"/>
    </row>
    <row r="489" spans="2:3" x14ac:dyDescent="0.35">
      <c r="B489" s="124"/>
    </row>
    <row r="490" spans="2:3" x14ac:dyDescent="0.35">
      <c r="B490" s="124"/>
    </row>
    <row r="491" spans="2:3" x14ac:dyDescent="0.35">
      <c r="B491" s="124"/>
    </row>
    <row r="492" spans="2:3" x14ac:dyDescent="0.35">
      <c r="B492" s="124"/>
    </row>
    <row r="493" spans="2:3" x14ac:dyDescent="0.35">
      <c r="B493" s="124"/>
    </row>
    <row r="494" spans="2:3" x14ac:dyDescent="0.35">
      <c r="B494" s="124"/>
    </row>
    <row r="495" spans="2:3" x14ac:dyDescent="0.35">
      <c r="B495" s="124"/>
    </row>
    <row r="496" spans="2:3" x14ac:dyDescent="0.35">
      <c r="B496" s="124"/>
    </row>
    <row r="497" spans="2:7" x14ac:dyDescent="0.35">
      <c r="B497" s="124"/>
    </row>
    <row r="498" spans="2:7" x14ac:dyDescent="0.35">
      <c r="B498" s="124"/>
      <c r="C498" s="149"/>
      <c r="D498" s="120"/>
    </row>
    <row r="499" spans="2:7" x14ac:dyDescent="0.35">
      <c r="B499" s="124"/>
    </row>
    <row r="500" spans="2:7" x14ac:dyDescent="0.35">
      <c r="B500" s="124"/>
    </row>
    <row r="501" spans="2:7" x14ac:dyDescent="0.35">
      <c r="B501" s="124"/>
    </row>
    <row r="502" spans="2:7" x14ac:dyDescent="0.35">
      <c r="B502" s="124"/>
    </row>
    <row r="503" spans="2:7" x14ac:dyDescent="0.35">
      <c r="B503" s="124"/>
    </row>
    <row r="504" spans="2:7" x14ac:dyDescent="0.35">
      <c r="B504" s="124"/>
    </row>
    <row r="505" spans="2:7" x14ac:dyDescent="0.35">
      <c r="B505" s="124"/>
    </row>
    <row r="506" spans="2:7" x14ac:dyDescent="0.35">
      <c r="B506" s="124"/>
      <c r="D506" s="120"/>
      <c r="E506" s="116"/>
      <c r="F506" s="146"/>
      <c r="G506" s="116"/>
    </row>
    <row r="507" spans="2:7" x14ac:dyDescent="0.35">
      <c r="B507" s="125"/>
      <c r="C507" s="125"/>
      <c r="D507" s="116"/>
      <c r="E507" s="120"/>
      <c r="F507" s="146"/>
      <c r="G507" s="116"/>
    </row>
    <row r="508" spans="2:7" x14ac:dyDescent="0.35">
      <c r="E508" s="150"/>
      <c r="F508" s="140"/>
    </row>
    <row r="509" spans="2:7" x14ac:dyDescent="0.35">
      <c r="E509" s="150"/>
      <c r="F509" s="140"/>
    </row>
    <row r="510" spans="2:7" x14ac:dyDescent="0.35">
      <c r="D510" s="150"/>
      <c r="E510" s="150"/>
      <c r="F510" s="140"/>
    </row>
    <row r="511" spans="2:7" x14ac:dyDescent="0.35">
      <c r="D511" s="150"/>
      <c r="E511" s="150"/>
      <c r="F511" s="140"/>
    </row>
    <row r="512" spans="2:7" x14ac:dyDescent="0.35">
      <c r="D512" s="150"/>
      <c r="E512" s="150"/>
      <c r="F512" s="140"/>
    </row>
    <row r="513" spans="2:7" x14ac:dyDescent="0.35">
      <c r="B513" s="125"/>
      <c r="C513" s="125"/>
      <c r="D513" s="116"/>
      <c r="E513" s="120"/>
      <c r="F513" s="146"/>
      <c r="G513" s="116"/>
    </row>
    <row r="514" spans="2:7" x14ac:dyDescent="0.35">
      <c r="B514" s="125"/>
      <c r="C514" s="125"/>
      <c r="D514" s="116"/>
      <c r="E514" s="120"/>
      <c r="F514" s="146"/>
      <c r="G514" s="116"/>
    </row>
    <row r="515" spans="2:7" x14ac:dyDescent="0.35">
      <c r="B515" s="125"/>
      <c r="C515" s="125"/>
      <c r="D515" s="116"/>
      <c r="E515" s="120"/>
      <c r="F515" s="146"/>
      <c r="G515" s="116"/>
    </row>
    <row r="516" spans="2:7" x14ac:dyDescent="0.35">
      <c r="B516" s="125"/>
      <c r="C516" s="125"/>
      <c r="D516" s="116"/>
      <c r="E516" s="120"/>
      <c r="F516" s="146"/>
      <c r="G516" s="116"/>
    </row>
    <row r="517" spans="2:7" x14ac:dyDescent="0.35">
      <c r="B517" s="125"/>
      <c r="C517" s="125"/>
      <c r="D517" s="116"/>
      <c r="E517" s="120"/>
      <c r="F517" s="146"/>
      <c r="G517" s="116"/>
    </row>
    <row r="518" spans="2:7" x14ac:dyDescent="0.35">
      <c r="B518" s="125"/>
      <c r="C518" s="125"/>
      <c r="D518" s="116"/>
      <c r="E518" s="120"/>
      <c r="F518" s="146"/>
      <c r="G518" s="116"/>
    </row>
    <row r="519" spans="2:7" x14ac:dyDescent="0.35">
      <c r="B519" s="125"/>
      <c r="C519" s="125"/>
      <c r="D519" s="116"/>
      <c r="E519" s="120"/>
      <c r="F519" s="146"/>
      <c r="G519" s="116"/>
    </row>
    <row r="520" spans="2:7" x14ac:dyDescent="0.35">
      <c r="B520" s="125"/>
      <c r="C520" s="125"/>
      <c r="D520" s="116"/>
      <c r="E520" s="120"/>
      <c r="F520" s="146"/>
      <c r="G520" s="116"/>
    </row>
    <row r="521" spans="2:7" x14ac:dyDescent="0.35">
      <c r="B521" s="125"/>
      <c r="C521" s="125"/>
      <c r="D521" s="116"/>
      <c r="E521" s="120"/>
      <c r="F521" s="146"/>
      <c r="G521" s="116"/>
    </row>
    <row r="522" spans="2:7" x14ac:dyDescent="0.35">
      <c r="B522" s="125"/>
      <c r="C522" s="125"/>
      <c r="D522" s="116"/>
      <c r="E522" s="120"/>
      <c r="F522" s="146"/>
      <c r="G522" s="116"/>
    </row>
  </sheetData>
  <autoFilter ref="A2:J57" xr:uid="{9E948A65-9D3A-496A-B9BB-F36AA655BF42}">
    <filterColumn colId="9">
      <filters blank="1"/>
    </filterColumn>
  </autoFilter>
  <mergeCells count="1">
    <mergeCell ref="A1:XFD1"/>
  </mergeCells>
  <dataValidations disablePrompts="1" count="1">
    <dataValidation type="list" allowBlank="1" showInputMessage="1" showErrorMessage="1" sqref="G508:G512 G13:G17 G37:G38 G28:G34" xr:uid="{7E4C1A2F-C0A7-4E0B-8098-DAB468E62A91}">
      <formula1>"Open, Closed"</formula1>
    </dataValidation>
  </dataValidations>
  <pageMargins left="0.7" right="0.7" top="0.75" bottom="0.75" header="0.3" footer="0.3"/>
  <pageSetup paperSize="9" orientation="portrait" horizontalDpi="360" verticalDpi="360" r:id="rId1"/>
  <headerFooter>
    <oddHeader>&amp;L&amp;"Calibri"&amp;10&amp;K000000Classified as Internal&amp;1#&amp;C&amp;"Verdana,Regular"&amp;10&amp;K000000Internal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F778-57E4-4F05-B689-96C55B1CDAF2}">
  <sheetPr>
    <tabColor rgb="FFFFC000"/>
    <pageSetUpPr autoPageBreaks="0"/>
  </sheetPr>
  <dimension ref="A1:AW63"/>
  <sheetViews>
    <sheetView tabSelected="1" zoomScale="85" zoomScaleNormal="85" workbookViewId="0">
      <selection activeCell="G20" sqref="G20"/>
    </sheetView>
  </sheetViews>
  <sheetFormatPr defaultColWidth="9.1796875" defaultRowHeight="14.5" x14ac:dyDescent="0.35"/>
  <cols>
    <col min="1" max="1" width="6.54296875" style="194" customWidth="1"/>
    <col min="2" max="2" width="14.81640625" style="194" customWidth="1"/>
    <col min="3" max="3" width="40.1796875" style="194" customWidth="1"/>
    <col min="4" max="4" width="87.453125" style="194" customWidth="1"/>
    <col min="5" max="5" width="44.54296875" style="194" customWidth="1"/>
    <col min="6" max="6" width="68.7265625" style="194" customWidth="1"/>
    <col min="7" max="7" width="15.453125" style="199" customWidth="1"/>
    <col min="8" max="16384" width="9.1796875" style="194"/>
  </cols>
  <sheetData>
    <row r="1" spans="1:49" s="220" customFormat="1" ht="56.75" customHeight="1" x14ac:dyDescent="0.35"/>
    <row r="2" spans="1:49" customFormat="1" ht="52.5" customHeight="1" x14ac:dyDescent="0.35">
      <c r="A2" s="134" t="s">
        <v>52</v>
      </c>
      <c r="B2" s="134" t="s">
        <v>8</v>
      </c>
      <c r="C2" s="134" t="s">
        <v>9</v>
      </c>
      <c r="D2" s="134" t="s">
        <v>10</v>
      </c>
      <c r="E2" s="134" t="s">
        <v>11</v>
      </c>
      <c r="F2" s="134" t="s">
        <v>12</v>
      </c>
      <c r="G2" s="195" t="s">
        <v>13</v>
      </c>
    </row>
    <row r="3" spans="1:49" customFormat="1" ht="29" x14ac:dyDescent="0.35">
      <c r="A3" s="176">
        <v>1</v>
      </c>
      <c r="B3" s="176" t="s">
        <v>6</v>
      </c>
      <c r="C3" s="172" t="s">
        <v>534</v>
      </c>
      <c r="D3" s="7" t="s">
        <v>535</v>
      </c>
      <c r="E3" s="173" t="s">
        <v>536</v>
      </c>
      <c r="F3" s="7" t="s">
        <v>574</v>
      </c>
      <c r="G3" s="196" t="s">
        <v>149</v>
      </c>
    </row>
    <row r="4" spans="1:49" customFormat="1" ht="29" x14ac:dyDescent="0.35">
      <c r="A4" s="176">
        <f t="shared" ref="A4:A35" si="0">A3+1</f>
        <v>2</v>
      </c>
      <c r="B4" s="176" t="s">
        <v>6</v>
      </c>
      <c r="C4" s="174" t="s">
        <v>537</v>
      </c>
      <c r="D4" s="7" t="s">
        <v>538</v>
      </c>
      <c r="E4" s="7" t="s">
        <v>539</v>
      </c>
      <c r="F4" s="173" t="s">
        <v>78</v>
      </c>
      <c r="G4" s="196" t="s">
        <v>149</v>
      </c>
    </row>
    <row r="5" spans="1:49" customFormat="1" ht="43.5" x14ac:dyDescent="0.35">
      <c r="A5" s="176">
        <f t="shared" si="0"/>
        <v>3</v>
      </c>
      <c r="B5" s="176" t="s">
        <v>6</v>
      </c>
      <c r="C5" s="172" t="s">
        <v>540</v>
      </c>
      <c r="D5" s="7" t="s">
        <v>541</v>
      </c>
      <c r="E5" s="7" t="s">
        <v>542</v>
      </c>
      <c r="F5" s="173" t="s">
        <v>78</v>
      </c>
      <c r="G5" s="196" t="s">
        <v>149</v>
      </c>
    </row>
    <row r="6" spans="1:49" customFormat="1" ht="58" x14ac:dyDescent="0.35">
      <c r="A6" s="176">
        <f t="shared" si="0"/>
        <v>4</v>
      </c>
      <c r="B6" s="176" t="s">
        <v>6</v>
      </c>
      <c r="C6" s="187" t="s">
        <v>543</v>
      </c>
      <c r="D6" s="179" t="s">
        <v>544</v>
      </c>
      <c r="E6" s="182" t="s">
        <v>545</v>
      </c>
      <c r="F6" s="188" t="s">
        <v>78</v>
      </c>
      <c r="G6" s="196" t="s">
        <v>149</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row>
    <row r="7" spans="1:49" customFormat="1" ht="119.5" customHeight="1" x14ac:dyDescent="0.35">
      <c r="A7" s="176">
        <f t="shared" si="0"/>
        <v>5</v>
      </c>
      <c r="B7" s="176" t="s">
        <v>6</v>
      </c>
      <c r="C7" s="187" t="s">
        <v>546</v>
      </c>
      <c r="D7" s="179" t="s">
        <v>547</v>
      </c>
      <c r="E7" s="182" t="s">
        <v>548</v>
      </c>
      <c r="F7" s="179" t="s">
        <v>696</v>
      </c>
      <c r="G7" s="196" t="s">
        <v>149</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row>
    <row r="8" spans="1:49" customFormat="1" ht="29" x14ac:dyDescent="0.35">
      <c r="A8" s="176">
        <f t="shared" si="0"/>
        <v>6</v>
      </c>
      <c r="B8" s="176" t="s">
        <v>6</v>
      </c>
      <c r="C8" s="187" t="s">
        <v>549</v>
      </c>
      <c r="D8" s="179" t="s">
        <v>550</v>
      </c>
      <c r="E8" s="182" t="s">
        <v>551</v>
      </c>
      <c r="F8" s="179" t="s">
        <v>664</v>
      </c>
      <c r="G8" s="196" t="s">
        <v>149</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row>
    <row r="9" spans="1:49" customFormat="1" ht="43.5" x14ac:dyDescent="0.35">
      <c r="A9" s="176">
        <f t="shared" si="0"/>
        <v>7</v>
      </c>
      <c r="B9" s="176" t="s">
        <v>6</v>
      </c>
      <c r="C9" s="187" t="s">
        <v>552</v>
      </c>
      <c r="D9" s="182" t="s">
        <v>553</v>
      </c>
      <c r="E9" s="182" t="s">
        <v>554</v>
      </c>
      <c r="F9" s="188" t="s">
        <v>652</v>
      </c>
      <c r="G9" s="196" t="s">
        <v>149</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row>
    <row r="10" spans="1:49" customFormat="1" ht="30.65" customHeight="1" x14ac:dyDescent="0.35">
      <c r="A10" s="176">
        <f t="shared" si="0"/>
        <v>8</v>
      </c>
      <c r="B10" s="176" t="s">
        <v>6</v>
      </c>
      <c r="C10" s="187" t="s">
        <v>555</v>
      </c>
      <c r="D10" s="179" t="s">
        <v>556</v>
      </c>
      <c r="E10" s="182" t="s">
        <v>557</v>
      </c>
      <c r="F10" s="188" t="s">
        <v>650</v>
      </c>
      <c r="G10" s="196" t="s">
        <v>149</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row>
    <row r="11" spans="1:49" customFormat="1" x14ac:dyDescent="0.35">
      <c r="A11" s="176">
        <f t="shared" si="0"/>
        <v>9</v>
      </c>
      <c r="B11" s="176" t="s">
        <v>6</v>
      </c>
      <c r="C11" s="187" t="s">
        <v>558</v>
      </c>
      <c r="D11" s="179" t="s">
        <v>559</v>
      </c>
      <c r="E11" s="182" t="s">
        <v>560</v>
      </c>
      <c r="F11" s="188" t="s">
        <v>78</v>
      </c>
      <c r="G11" s="196" t="s">
        <v>149</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row>
    <row r="12" spans="1:49" customFormat="1" x14ac:dyDescent="0.35">
      <c r="A12" s="176">
        <f t="shared" si="0"/>
        <v>10</v>
      </c>
      <c r="B12" s="176" t="s">
        <v>6</v>
      </c>
      <c r="C12" s="187" t="s">
        <v>561</v>
      </c>
      <c r="D12" s="179" t="s">
        <v>559</v>
      </c>
      <c r="E12" s="182" t="s">
        <v>562</v>
      </c>
      <c r="F12" s="188" t="s">
        <v>78</v>
      </c>
      <c r="G12" s="196" t="s">
        <v>149</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row>
    <row r="13" spans="1:49" customFormat="1" ht="99.75" customHeight="1" x14ac:dyDescent="0.35">
      <c r="A13" s="176">
        <f t="shared" si="0"/>
        <v>11</v>
      </c>
      <c r="B13" s="176" t="s">
        <v>6</v>
      </c>
      <c r="C13" s="172" t="s">
        <v>563</v>
      </c>
      <c r="D13" s="7" t="s">
        <v>564</v>
      </c>
      <c r="E13" s="174" t="s">
        <v>565</v>
      </c>
      <c r="F13" s="7" t="s">
        <v>643</v>
      </c>
      <c r="G13" s="196" t="s">
        <v>149</v>
      </c>
    </row>
    <row r="14" spans="1:49" customFormat="1" ht="111" customHeight="1" x14ac:dyDescent="0.35">
      <c r="A14" s="176">
        <f t="shared" si="0"/>
        <v>12</v>
      </c>
      <c r="B14" s="176" t="s">
        <v>6</v>
      </c>
      <c r="C14" s="172" t="s">
        <v>566</v>
      </c>
      <c r="D14" s="7" t="s">
        <v>567</v>
      </c>
      <c r="E14" s="7"/>
      <c r="F14" s="7" t="s">
        <v>672</v>
      </c>
      <c r="G14" s="196" t="s">
        <v>149</v>
      </c>
    </row>
    <row r="15" spans="1:49" customFormat="1" ht="92.25" customHeight="1" x14ac:dyDescent="0.35">
      <c r="A15" s="176">
        <f t="shared" si="0"/>
        <v>13</v>
      </c>
      <c r="B15" s="176" t="s">
        <v>6</v>
      </c>
      <c r="C15" s="172" t="s">
        <v>568</v>
      </c>
      <c r="D15" s="7" t="s">
        <v>569</v>
      </c>
      <c r="E15" s="173"/>
      <c r="F15" s="7" t="s">
        <v>669</v>
      </c>
      <c r="G15" s="196" t="s">
        <v>149</v>
      </c>
    </row>
    <row r="16" spans="1:49" customFormat="1" ht="113.25" customHeight="1" x14ac:dyDescent="0.35">
      <c r="A16" s="176">
        <f t="shared" si="0"/>
        <v>14</v>
      </c>
      <c r="B16" s="176" t="s">
        <v>6</v>
      </c>
      <c r="C16" s="174" t="s">
        <v>570</v>
      </c>
      <c r="D16" s="7" t="s">
        <v>571</v>
      </c>
      <c r="E16" s="50"/>
      <c r="F16" s="7" t="s">
        <v>645</v>
      </c>
      <c r="G16" s="196" t="s">
        <v>149</v>
      </c>
    </row>
    <row r="17" spans="1:49" customFormat="1" ht="124.5" customHeight="1" x14ac:dyDescent="0.35">
      <c r="A17" s="176">
        <f t="shared" si="0"/>
        <v>15</v>
      </c>
      <c r="B17" s="176" t="s">
        <v>6</v>
      </c>
      <c r="C17" s="172" t="s">
        <v>572</v>
      </c>
      <c r="D17" s="186" t="s">
        <v>573</v>
      </c>
      <c r="E17" s="50"/>
      <c r="F17" s="7" t="s">
        <v>646</v>
      </c>
      <c r="G17" s="196" t="s">
        <v>149</v>
      </c>
    </row>
    <row r="18" spans="1:49" customFormat="1" ht="230.25" customHeight="1" x14ac:dyDescent="0.35">
      <c r="A18" s="176">
        <f t="shared" si="0"/>
        <v>16</v>
      </c>
      <c r="B18" s="176" t="s">
        <v>105</v>
      </c>
      <c r="C18" s="189" t="s">
        <v>420</v>
      </c>
      <c r="D18" s="190" t="s">
        <v>576</v>
      </c>
      <c r="E18" s="183"/>
      <c r="F18" s="179" t="s">
        <v>675</v>
      </c>
      <c r="G18" s="196" t="s">
        <v>149</v>
      </c>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row>
    <row r="19" spans="1:49" customFormat="1" ht="96.75" customHeight="1" x14ac:dyDescent="0.35">
      <c r="A19" s="176">
        <f t="shared" si="0"/>
        <v>17</v>
      </c>
      <c r="B19" s="176" t="s">
        <v>105</v>
      </c>
      <c r="C19" s="177" t="s">
        <v>530</v>
      </c>
      <c r="D19" s="175" t="s">
        <v>577</v>
      </c>
      <c r="E19" s="50"/>
      <c r="F19" s="7" t="s">
        <v>647</v>
      </c>
      <c r="G19" s="196"/>
    </row>
    <row r="20" spans="1:49" s="185" customFormat="1" ht="253" customHeight="1" x14ac:dyDescent="0.35">
      <c r="A20" s="181">
        <f t="shared" si="0"/>
        <v>18</v>
      </c>
      <c r="B20" s="181" t="s">
        <v>105</v>
      </c>
      <c r="C20" s="182" t="s">
        <v>578</v>
      </c>
      <c r="D20" s="182" t="s">
        <v>579</v>
      </c>
      <c r="E20" s="183"/>
      <c r="F20" s="184" t="s">
        <v>682</v>
      </c>
      <c r="G20" s="197" t="s">
        <v>575</v>
      </c>
    </row>
    <row r="21" spans="1:49" customFormat="1" ht="101.5" x14ac:dyDescent="0.35">
      <c r="A21" s="176">
        <f t="shared" si="0"/>
        <v>19</v>
      </c>
      <c r="B21" s="176" t="s">
        <v>105</v>
      </c>
      <c r="C21" s="189" t="s">
        <v>420</v>
      </c>
      <c r="D21" s="182" t="s">
        <v>580</v>
      </c>
      <c r="E21" s="191" t="s">
        <v>581</v>
      </c>
      <c r="F21" s="183" t="s">
        <v>78</v>
      </c>
      <c r="G21" s="197" t="s">
        <v>575</v>
      </c>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row>
    <row r="22" spans="1:49" customFormat="1" ht="72.5" x14ac:dyDescent="0.35">
      <c r="A22" s="176">
        <f t="shared" si="0"/>
        <v>20</v>
      </c>
      <c r="B22" s="176" t="s">
        <v>105</v>
      </c>
      <c r="C22" s="189" t="s">
        <v>420</v>
      </c>
      <c r="D22" s="182" t="s">
        <v>582</v>
      </c>
      <c r="E22" s="183"/>
      <c r="F22" s="182" t="s">
        <v>665</v>
      </c>
      <c r="G22" s="197" t="s">
        <v>575</v>
      </c>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row>
    <row r="23" spans="1:49" customFormat="1" ht="72.5" x14ac:dyDescent="0.35">
      <c r="A23" s="176">
        <f t="shared" si="0"/>
        <v>21</v>
      </c>
      <c r="B23" s="176" t="s">
        <v>105</v>
      </c>
      <c r="C23" s="189" t="s">
        <v>420</v>
      </c>
      <c r="D23" s="182" t="s">
        <v>583</v>
      </c>
      <c r="E23" s="183"/>
      <c r="F23" s="182" t="s">
        <v>649</v>
      </c>
      <c r="G23" s="197" t="s">
        <v>575</v>
      </c>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row>
    <row r="24" spans="1:49" customFormat="1" ht="43.5" x14ac:dyDescent="0.35">
      <c r="A24" s="176">
        <f t="shared" si="0"/>
        <v>22</v>
      </c>
      <c r="B24" s="176" t="s">
        <v>105</v>
      </c>
      <c r="C24" s="187" t="s">
        <v>584</v>
      </c>
      <c r="D24" s="182" t="s">
        <v>585</v>
      </c>
      <c r="E24" s="183"/>
      <c r="F24" s="182" t="s">
        <v>688</v>
      </c>
      <c r="G24" s="197" t="s">
        <v>575</v>
      </c>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row>
    <row r="25" spans="1:49" customFormat="1" ht="188.5" x14ac:dyDescent="0.35">
      <c r="A25" s="176">
        <f t="shared" si="0"/>
        <v>23</v>
      </c>
      <c r="B25" s="176" t="s">
        <v>105</v>
      </c>
      <c r="C25" s="189" t="s">
        <v>420</v>
      </c>
      <c r="D25" s="182" t="s">
        <v>586</v>
      </c>
      <c r="E25" s="183"/>
      <c r="F25" s="182" t="s">
        <v>666</v>
      </c>
      <c r="G25" s="198" t="s">
        <v>575</v>
      </c>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row>
    <row r="26" spans="1:49" customFormat="1" ht="203" x14ac:dyDescent="0.35">
      <c r="A26" s="176">
        <f t="shared" si="0"/>
        <v>24</v>
      </c>
      <c r="B26" s="209" t="s">
        <v>105</v>
      </c>
      <c r="C26" s="210" t="s">
        <v>587</v>
      </c>
      <c r="D26" s="189" t="s">
        <v>588</v>
      </c>
      <c r="E26" s="211" t="s">
        <v>589</v>
      </c>
      <c r="F26" s="189" t="s">
        <v>668</v>
      </c>
      <c r="G26" s="196" t="s">
        <v>575</v>
      </c>
    </row>
    <row r="27" spans="1:49" customFormat="1" ht="29" x14ac:dyDescent="0.35">
      <c r="A27" s="176">
        <f t="shared" si="0"/>
        <v>25</v>
      </c>
      <c r="B27" s="209" t="s">
        <v>105</v>
      </c>
      <c r="C27" s="189" t="s">
        <v>590</v>
      </c>
      <c r="D27" s="189" t="s">
        <v>591</v>
      </c>
      <c r="E27" s="212"/>
      <c r="F27" s="212" t="s">
        <v>78</v>
      </c>
      <c r="G27" s="196" t="s">
        <v>575</v>
      </c>
    </row>
    <row r="28" spans="1:49" customFormat="1" ht="108.65" customHeight="1" x14ac:dyDescent="0.35">
      <c r="A28" s="176">
        <f t="shared" si="0"/>
        <v>26</v>
      </c>
      <c r="B28" s="209" t="s">
        <v>105</v>
      </c>
      <c r="C28" s="210" t="s">
        <v>135</v>
      </c>
      <c r="D28" s="210" t="s">
        <v>592</v>
      </c>
      <c r="E28" s="213" t="s">
        <v>593</v>
      </c>
      <c r="F28" s="212" t="s">
        <v>78</v>
      </c>
      <c r="G28" s="197" t="s">
        <v>575</v>
      </c>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row>
    <row r="29" spans="1:49" customFormat="1" ht="116" x14ac:dyDescent="0.35">
      <c r="A29" s="176">
        <f t="shared" si="0"/>
        <v>27</v>
      </c>
      <c r="B29" s="214" t="s">
        <v>113</v>
      </c>
      <c r="C29" s="189" t="s">
        <v>41</v>
      </c>
      <c r="D29" s="180" t="s">
        <v>594</v>
      </c>
      <c r="E29" s="180" t="s">
        <v>595</v>
      </c>
      <c r="F29" s="215" t="s">
        <v>660</v>
      </c>
      <c r="G29" s="197" t="s">
        <v>575</v>
      </c>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row>
    <row r="30" spans="1:49" customFormat="1" ht="98.5" customHeight="1" x14ac:dyDescent="0.35">
      <c r="A30" s="176">
        <f t="shared" si="0"/>
        <v>28</v>
      </c>
      <c r="B30" s="214" t="s">
        <v>113</v>
      </c>
      <c r="C30" s="189" t="s">
        <v>596</v>
      </c>
      <c r="D30" s="180" t="s">
        <v>597</v>
      </c>
      <c r="E30" s="180" t="s">
        <v>598</v>
      </c>
      <c r="F30" s="215" t="s">
        <v>681</v>
      </c>
      <c r="G30" s="196" t="s">
        <v>575</v>
      </c>
    </row>
    <row r="31" spans="1:49" customFormat="1" ht="124.5" customHeight="1" x14ac:dyDescent="0.35">
      <c r="A31" s="176">
        <f t="shared" si="0"/>
        <v>29</v>
      </c>
      <c r="B31" s="200" t="s">
        <v>113</v>
      </c>
      <c r="C31" s="201" t="s">
        <v>599</v>
      </c>
      <c r="D31" s="202" t="s">
        <v>600</v>
      </c>
      <c r="E31" s="202" t="s">
        <v>412</v>
      </c>
      <c r="F31" s="212" t="s">
        <v>78</v>
      </c>
      <c r="G31" s="196" t="s">
        <v>575</v>
      </c>
    </row>
    <row r="32" spans="1:49" customFormat="1" ht="54" x14ac:dyDescent="0.35">
      <c r="A32" s="176">
        <f t="shared" si="0"/>
        <v>30</v>
      </c>
      <c r="B32" s="203" t="s">
        <v>113</v>
      </c>
      <c r="C32" s="192" t="s">
        <v>601</v>
      </c>
      <c r="D32" s="193" t="s">
        <v>602</v>
      </c>
      <c r="E32" s="193" t="s">
        <v>603</v>
      </c>
      <c r="F32" s="212" t="s">
        <v>78</v>
      </c>
      <c r="G32" s="196" t="s">
        <v>575</v>
      </c>
    </row>
    <row r="33" spans="1:49" customFormat="1" ht="58" x14ac:dyDescent="0.35">
      <c r="A33" s="176">
        <f t="shared" si="0"/>
        <v>31</v>
      </c>
      <c r="B33" s="204" t="s">
        <v>252</v>
      </c>
      <c r="C33" s="201" t="s">
        <v>604</v>
      </c>
      <c r="D33" s="216" t="s">
        <v>605</v>
      </c>
      <c r="E33" s="180"/>
      <c r="F33" s="180" t="s">
        <v>683</v>
      </c>
      <c r="G33" s="196" t="s">
        <v>575</v>
      </c>
    </row>
    <row r="34" spans="1:49" customFormat="1" ht="80.25" customHeight="1" x14ac:dyDescent="0.35">
      <c r="A34" s="176">
        <f t="shared" si="0"/>
        <v>32</v>
      </c>
      <c r="B34" s="204" t="s">
        <v>252</v>
      </c>
      <c r="C34" s="201" t="s">
        <v>606</v>
      </c>
      <c r="D34" s="193" t="s">
        <v>607</v>
      </c>
      <c r="E34" s="205"/>
      <c r="F34" s="180" t="s">
        <v>697</v>
      </c>
      <c r="G34" s="196" t="s">
        <v>575</v>
      </c>
    </row>
    <row r="35" spans="1:49" customFormat="1" ht="161.15" customHeight="1" x14ac:dyDescent="0.35">
      <c r="A35" s="176">
        <f t="shared" si="0"/>
        <v>33</v>
      </c>
      <c r="B35" s="204" t="s">
        <v>252</v>
      </c>
      <c r="C35" s="201" t="s">
        <v>608</v>
      </c>
      <c r="D35" s="193" t="s">
        <v>609</v>
      </c>
      <c r="E35" s="193" t="s">
        <v>610</v>
      </c>
      <c r="F35" s="193" t="s">
        <v>661</v>
      </c>
      <c r="G35" s="196" t="s">
        <v>575</v>
      </c>
    </row>
    <row r="36" spans="1:49" customFormat="1" ht="81" x14ac:dyDescent="0.35">
      <c r="A36" s="176">
        <f t="shared" ref="A36:A63" si="1">A35+1</f>
        <v>34</v>
      </c>
      <c r="B36" s="204" t="s">
        <v>252</v>
      </c>
      <c r="C36" s="192" t="s">
        <v>611</v>
      </c>
      <c r="D36" s="193" t="s">
        <v>612</v>
      </c>
      <c r="E36" s="193" t="s">
        <v>613</v>
      </c>
      <c r="F36" s="193" t="s">
        <v>648</v>
      </c>
      <c r="G36" s="197" t="s">
        <v>575</v>
      </c>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row>
    <row r="37" spans="1:49" customFormat="1" ht="48.75" customHeight="1" x14ac:dyDescent="0.35">
      <c r="A37" s="176">
        <f t="shared" si="1"/>
        <v>35</v>
      </c>
      <c r="B37" s="204" t="s">
        <v>252</v>
      </c>
      <c r="C37" s="202" t="s">
        <v>614</v>
      </c>
      <c r="D37" s="193" t="s">
        <v>691</v>
      </c>
      <c r="E37" s="217"/>
      <c r="F37" s="193" t="s">
        <v>678</v>
      </c>
      <c r="G37" s="196" t="s">
        <v>575</v>
      </c>
    </row>
    <row r="38" spans="1:49" customFormat="1" ht="374.15" customHeight="1" x14ac:dyDescent="0.35">
      <c r="A38" s="176">
        <f t="shared" si="1"/>
        <v>36</v>
      </c>
      <c r="B38" s="203" t="s">
        <v>176</v>
      </c>
      <c r="C38" s="180" t="s">
        <v>615</v>
      </c>
      <c r="D38" s="180" t="s">
        <v>616</v>
      </c>
      <c r="E38" s="217"/>
      <c r="F38" s="215" t="s">
        <v>698</v>
      </c>
      <c r="G38" s="196" t="s">
        <v>575</v>
      </c>
    </row>
    <row r="39" spans="1:49" customFormat="1" ht="223.5" customHeight="1" x14ac:dyDescent="0.35">
      <c r="A39" s="176">
        <f t="shared" si="1"/>
        <v>37</v>
      </c>
      <c r="B39" s="203" t="s">
        <v>176</v>
      </c>
      <c r="C39" s="180" t="s">
        <v>617</v>
      </c>
      <c r="D39" s="180" t="s">
        <v>618</v>
      </c>
      <c r="E39" s="217"/>
      <c r="F39" s="180" t="s">
        <v>676</v>
      </c>
      <c r="G39" s="196" t="s">
        <v>575</v>
      </c>
    </row>
    <row r="40" spans="1:49" customFormat="1" ht="270" customHeight="1" x14ac:dyDescent="0.35">
      <c r="A40" s="176">
        <f t="shared" si="1"/>
        <v>38</v>
      </c>
      <c r="B40" s="203" t="s">
        <v>176</v>
      </c>
      <c r="C40" s="180" t="s">
        <v>619</v>
      </c>
      <c r="D40" s="180" t="s">
        <v>620</v>
      </c>
      <c r="E40" s="217"/>
      <c r="F40" s="215" t="s">
        <v>684</v>
      </c>
      <c r="G40" s="196" t="s">
        <v>575</v>
      </c>
    </row>
    <row r="41" spans="1:49" customFormat="1" ht="58" x14ac:dyDescent="0.35">
      <c r="A41" s="176">
        <f t="shared" si="1"/>
        <v>39</v>
      </c>
      <c r="B41" s="203" t="s">
        <v>176</v>
      </c>
      <c r="C41" s="180" t="s">
        <v>619</v>
      </c>
      <c r="D41" s="180" t="s">
        <v>621</v>
      </c>
      <c r="E41" s="217"/>
      <c r="F41" s="217" t="s">
        <v>671</v>
      </c>
      <c r="G41" s="196" t="s">
        <v>575</v>
      </c>
    </row>
    <row r="42" spans="1:49" customFormat="1" ht="43.5" x14ac:dyDescent="0.35">
      <c r="A42" s="176">
        <f t="shared" si="1"/>
        <v>40</v>
      </c>
      <c r="B42" s="203" t="s">
        <v>176</v>
      </c>
      <c r="C42" s="180" t="s">
        <v>622</v>
      </c>
      <c r="D42" s="180" t="s">
        <v>692</v>
      </c>
      <c r="E42" s="217"/>
      <c r="F42" s="217" t="s">
        <v>78</v>
      </c>
      <c r="G42" s="196" t="s">
        <v>575</v>
      </c>
    </row>
    <row r="43" spans="1:49" customFormat="1" ht="180" customHeight="1" x14ac:dyDescent="0.35">
      <c r="A43" s="176">
        <f t="shared" si="1"/>
        <v>41</v>
      </c>
      <c r="B43" s="203" t="s">
        <v>623</v>
      </c>
      <c r="C43" s="201" t="s">
        <v>308</v>
      </c>
      <c r="D43" s="206" t="s">
        <v>644</v>
      </c>
      <c r="E43" s="212"/>
      <c r="F43" s="215" t="s">
        <v>700</v>
      </c>
      <c r="G43" s="196" t="s">
        <v>575</v>
      </c>
    </row>
    <row r="44" spans="1:49" customFormat="1" ht="40.5" x14ac:dyDescent="0.35">
      <c r="A44" s="176">
        <f t="shared" si="1"/>
        <v>42</v>
      </c>
      <c r="B44" s="203" t="s">
        <v>623</v>
      </c>
      <c r="C44" s="201" t="s">
        <v>624</v>
      </c>
      <c r="D44" s="206" t="s">
        <v>625</v>
      </c>
      <c r="E44" s="212"/>
      <c r="F44" s="215" t="s">
        <v>651</v>
      </c>
      <c r="G44" s="196" t="s">
        <v>575</v>
      </c>
    </row>
    <row r="45" spans="1:49" customFormat="1" ht="29" x14ac:dyDescent="0.35">
      <c r="A45" s="176">
        <f t="shared" si="1"/>
        <v>43</v>
      </c>
      <c r="B45" s="203" t="s">
        <v>623</v>
      </c>
      <c r="C45" s="201" t="s">
        <v>624</v>
      </c>
      <c r="D45" s="206" t="s">
        <v>626</v>
      </c>
      <c r="E45" s="212"/>
      <c r="F45" s="215" t="s">
        <v>685</v>
      </c>
      <c r="G45" s="196" t="s">
        <v>575</v>
      </c>
    </row>
    <row r="46" spans="1:49" customFormat="1" ht="135" x14ac:dyDescent="0.35">
      <c r="A46" s="176">
        <f t="shared" si="1"/>
        <v>44</v>
      </c>
      <c r="B46" s="203" t="s">
        <v>623</v>
      </c>
      <c r="C46" s="201" t="s">
        <v>624</v>
      </c>
      <c r="D46" s="206" t="s">
        <v>629</v>
      </c>
      <c r="E46" s="212"/>
      <c r="F46" s="215" t="s">
        <v>693</v>
      </c>
      <c r="G46" s="196" t="s">
        <v>575</v>
      </c>
    </row>
    <row r="47" spans="1:49" customFormat="1" ht="101.5" x14ac:dyDescent="0.35">
      <c r="A47" s="176">
        <f t="shared" si="1"/>
        <v>45</v>
      </c>
      <c r="B47" s="203" t="s">
        <v>623</v>
      </c>
      <c r="C47" s="180" t="s">
        <v>628</v>
      </c>
      <c r="D47" s="216" t="s">
        <v>627</v>
      </c>
      <c r="E47" s="212"/>
      <c r="F47" s="215" t="s">
        <v>679</v>
      </c>
      <c r="G47" s="196" t="s">
        <v>575</v>
      </c>
    </row>
    <row r="48" spans="1:49" customFormat="1" ht="40.5" x14ac:dyDescent="0.35">
      <c r="A48" s="176">
        <f t="shared" si="1"/>
        <v>46</v>
      </c>
      <c r="B48" s="203" t="s">
        <v>623</v>
      </c>
      <c r="C48" s="192" t="s">
        <v>138</v>
      </c>
      <c r="D48" s="192" t="s">
        <v>630</v>
      </c>
      <c r="E48" s="212"/>
      <c r="F48" s="215" t="s">
        <v>699</v>
      </c>
      <c r="G48" s="196" t="s">
        <v>575</v>
      </c>
    </row>
    <row r="49" spans="1:49" customFormat="1" ht="409.5" customHeight="1" x14ac:dyDescent="0.35">
      <c r="A49" s="176">
        <f t="shared" si="1"/>
        <v>47</v>
      </c>
      <c r="B49" s="203" t="s">
        <v>623</v>
      </c>
      <c r="C49" s="192" t="s">
        <v>631</v>
      </c>
      <c r="D49" s="180" t="s">
        <v>673</v>
      </c>
      <c r="E49" s="212"/>
      <c r="F49" s="215" t="s">
        <v>689</v>
      </c>
      <c r="G49" s="197" t="s">
        <v>575</v>
      </c>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row>
    <row r="50" spans="1:49" customFormat="1" ht="217.5" x14ac:dyDescent="0.35">
      <c r="A50" s="176">
        <f t="shared" si="1"/>
        <v>48</v>
      </c>
      <c r="B50" s="203" t="s">
        <v>623</v>
      </c>
      <c r="C50" s="217" t="s">
        <v>633</v>
      </c>
      <c r="D50" s="218" t="s">
        <v>632</v>
      </c>
      <c r="E50" s="212"/>
      <c r="F50" s="215" t="s">
        <v>677</v>
      </c>
      <c r="G50" s="196" t="s">
        <v>575</v>
      </c>
    </row>
    <row r="51" spans="1:49" customFormat="1" ht="145" x14ac:dyDescent="0.35">
      <c r="A51" s="176">
        <f t="shared" si="1"/>
        <v>49</v>
      </c>
      <c r="B51" s="209" t="s">
        <v>291</v>
      </c>
      <c r="C51" s="192" t="s">
        <v>132</v>
      </c>
      <c r="D51" s="219" t="s">
        <v>670</v>
      </c>
      <c r="E51" s="217"/>
      <c r="F51" s="215" t="s">
        <v>695</v>
      </c>
      <c r="G51" s="196" t="s">
        <v>575</v>
      </c>
    </row>
    <row r="52" spans="1:49" customFormat="1" x14ac:dyDescent="0.35">
      <c r="A52" s="176">
        <f t="shared" si="1"/>
        <v>50</v>
      </c>
      <c r="B52" s="209" t="s">
        <v>291</v>
      </c>
      <c r="C52" s="192" t="s">
        <v>634</v>
      </c>
      <c r="D52" s="212" t="s">
        <v>635</v>
      </c>
      <c r="E52" s="212"/>
      <c r="F52" s="215" t="s">
        <v>686</v>
      </c>
      <c r="G52" s="196" t="s">
        <v>575</v>
      </c>
    </row>
    <row r="53" spans="1:49" customFormat="1" x14ac:dyDescent="0.35">
      <c r="A53" s="176">
        <f t="shared" si="1"/>
        <v>51</v>
      </c>
      <c r="B53" s="209" t="s">
        <v>291</v>
      </c>
      <c r="C53" s="192" t="s">
        <v>636</v>
      </c>
      <c r="D53" s="212" t="s">
        <v>637</v>
      </c>
      <c r="E53" s="212"/>
      <c r="F53" s="215" t="s">
        <v>78</v>
      </c>
      <c r="G53" s="197" t="s">
        <v>575</v>
      </c>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row>
    <row r="54" spans="1:49" customFormat="1" ht="29" x14ac:dyDescent="0.35">
      <c r="A54" s="176">
        <f t="shared" si="1"/>
        <v>52</v>
      </c>
      <c r="B54" s="209" t="s">
        <v>291</v>
      </c>
      <c r="C54" s="192" t="s">
        <v>636</v>
      </c>
      <c r="D54" s="211" t="s">
        <v>638</v>
      </c>
      <c r="E54" s="212"/>
      <c r="F54" s="212" t="s">
        <v>703</v>
      </c>
      <c r="G54" s="197" t="s">
        <v>575</v>
      </c>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row>
    <row r="55" spans="1:49" customFormat="1" ht="29" x14ac:dyDescent="0.35">
      <c r="A55" s="176">
        <f t="shared" si="1"/>
        <v>53</v>
      </c>
      <c r="B55" s="209" t="s">
        <v>291</v>
      </c>
      <c r="C55" s="192" t="s">
        <v>636</v>
      </c>
      <c r="D55" s="211" t="s">
        <v>639</v>
      </c>
      <c r="E55" s="212"/>
      <c r="F55" s="212" t="s">
        <v>78</v>
      </c>
      <c r="G55" s="197" t="s">
        <v>575</v>
      </c>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row>
    <row r="56" spans="1:49" customFormat="1" ht="29" x14ac:dyDescent="0.35">
      <c r="A56" s="176">
        <f t="shared" si="1"/>
        <v>54</v>
      </c>
      <c r="B56" s="209" t="s">
        <v>291</v>
      </c>
      <c r="C56" s="192" t="s">
        <v>636</v>
      </c>
      <c r="D56" s="211" t="s">
        <v>640</v>
      </c>
      <c r="E56" s="212"/>
      <c r="F56" s="212" t="s">
        <v>667</v>
      </c>
      <c r="G56" s="196" t="s">
        <v>575</v>
      </c>
    </row>
    <row r="57" spans="1:49" customFormat="1" ht="29" x14ac:dyDescent="0.35">
      <c r="A57" s="176">
        <f t="shared" si="1"/>
        <v>55</v>
      </c>
      <c r="B57" s="209" t="s">
        <v>291</v>
      </c>
      <c r="C57" s="192" t="s">
        <v>636</v>
      </c>
      <c r="D57" s="211" t="s">
        <v>641</v>
      </c>
      <c r="E57" s="212"/>
      <c r="F57" s="212" t="s">
        <v>702</v>
      </c>
      <c r="G57" s="196" t="s">
        <v>575</v>
      </c>
    </row>
    <row r="58" spans="1:49" customFormat="1" ht="29" x14ac:dyDescent="0.35">
      <c r="A58" s="176">
        <f t="shared" si="1"/>
        <v>56</v>
      </c>
      <c r="B58" s="209" t="s">
        <v>291</v>
      </c>
      <c r="C58" s="192" t="s">
        <v>636</v>
      </c>
      <c r="D58" s="211" t="s">
        <v>642</v>
      </c>
      <c r="E58" s="212"/>
      <c r="F58" s="212" t="s">
        <v>78</v>
      </c>
      <c r="G58" s="196" t="s">
        <v>575</v>
      </c>
    </row>
    <row r="59" spans="1:49" customFormat="1" ht="101.5" x14ac:dyDescent="0.35">
      <c r="A59" s="176">
        <f t="shared" si="1"/>
        <v>57</v>
      </c>
      <c r="B59" s="209" t="s">
        <v>291</v>
      </c>
      <c r="C59" s="192" t="s">
        <v>566</v>
      </c>
      <c r="D59" s="189" t="s">
        <v>694</v>
      </c>
      <c r="E59" s="212"/>
      <c r="F59" s="211" t="s">
        <v>662</v>
      </c>
      <c r="G59" s="196" t="s">
        <v>575</v>
      </c>
    </row>
    <row r="60" spans="1:49" customFormat="1" ht="54" x14ac:dyDescent="0.35">
      <c r="A60" s="176">
        <f t="shared" si="1"/>
        <v>58</v>
      </c>
      <c r="B60" s="207" t="s">
        <v>5</v>
      </c>
      <c r="C60" s="208" t="s">
        <v>316</v>
      </c>
      <c r="D60" s="202" t="s">
        <v>653</v>
      </c>
      <c r="E60" s="215"/>
      <c r="F60" s="211" t="s">
        <v>663</v>
      </c>
      <c r="G60" s="196" t="s">
        <v>687</v>
      </c>
    </row>
    <row r="61" spans="1:49" customFormat="1" ht="188.5" x14ac:dyDescent="0.35">
      <c r="A61" s="176">
        <f t="shared" si="1"/>
        <v>59</v>
      </c>
      <c r="B61" s="207" t="s">
        <v>5</v>
      </c>
      <c r="C61" s="208" t="s">
        <v>654</v>
      </c>
      <c r="D61" s="208" t="s">
        <v>655</v>
      </c>
      <c r="E61" s="215"/>
      <c r="F61" s="211" t="s">
        <v>680</v>
      </c>
      <c r="G61" s="196" t="s">
        <v>575</v>
      </c>
    </row>
    <row r="62" spans="1:49" customFormat="1" ht="232" x14ac:dyDescent="0.35">
      <c r="A62" s="176">
        <f t="shared" si="1"/>
        <v>60</v>
      </c>
      <c r="B62" s="212" t="s">
        <v>5</v>
      </c>
      <c r="C62" s="212" t="s">
        <v>656</v>
      </c>
      <c r="D62" s="211" t="s">
        <v>657</v>
      </c>
      <c r="E62" s="211" t="s">
        <v>690</v>
      </c>
      <c r="F62" s="212" t="s">
        <v>78</v>
      </c>
      <c r="G62" s="196" t="s">
        <v>575</v>
      </c>
    </row>
    <row r="63" spans="1:49" customFormat="1" ht="29" x14ac:dyDescent="0.35">
      <c r="A63" s="176">
        <f t="shared" si="1"/>
        <v>61</v>
      </c>
      <c r="B63" s="212" t="s">
        <v>5</v>
      </c>
      <c r="C63" s="212" t="s">
        <v>658</v>
      </c>
      <c r="D63" s="211" t="s">
        <v>659</v>
      </c>
      <c r="E63" s="212"/>
      <c r="F63" s="212" t="s">
        <v>701</v>
      </c>
      <c r="G63" s="196" t="s">
        <v>674</v>
      </c>
    </row>
  </sheetData>
  <autoFilter ref="A2:G63" xr:uid="{0659F778-57E4-4F05-B689-96C55B1CDAF2}"/>
  <mergeCells count="1">
    <mergeCell ref="A1:XFD1"/>
  </mergeCells>
  <phoneticPr fontId="21"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20" ma:contentTypeDescription="Create a new document." ma:contentTypeScope="" ma:versionID="75b9fefbe412810c6c5e37a0ebeed424">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21f98a5557272d9736c6a5e025fff6cf"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FilePath" ma:index="17" nillable="true" ma:displayName="FilePath" ma:internalName="FilePath">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1b6b1d3-9b1c-419f-ba2e-fefc168d435a">
      <Terms xmlns="http://schemas.microsoft.com/office/infopath/2007/PartnerControls"/>
    </lcf76f155ced4ddcb4097134ff3c332f>
    <_ip_UnifiedCompliancePolicyProperties xmlns="http://schemas.microsoft.com/sharepoint/v3" xsi:nil="true"/>
    <TaxCatchAll xmlns="f35b5cbd-7b0b-4440-92cd-b510cab4ec67" xsi:nil="true"/>
    <FilePath xmlns="b1b6b1d3-9b1c-419f-ba2e-fefc168d435a"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4438278E-9625-4ADF-BC80-44E9FD85FA1C}">
  <ds:schemaRefs>
    <ds:schemaRef ds:uri="http://schemas.microsoft.com/sharepoint/v3/contenttype/forms"/>
  </ds:schemaRefs>
</ds:datastoreItem>
</file>

<file path=customXml/itemProps2.xml><?xml version="1.0" encoding="utf-8"?>
<ds:datastoreItem xmlns:ds="http://schemas.openxmlformats.org/officeDocument/2006/customXml" ds:itemID="{144A6C7B-E01D-43B3-BD29-A3C9D78EA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539A0-E5A2-4B92-B91F-06572B840CFF}">
  <ds:schemaRefs>
    <ds:schemaRef ds:uri="http://purl.org/dc/dcmitype/"/>
    <ds:schemaRef ds:uri="http://schemas.microsoft.com/office/2006/documentManagement/types"/>
    <ds:schemaRef ds:uri="f35b5cbd-7b0b-4440-92cd-b510cab4ec67"/>
    <ds:schemaRef ds:uri="http://purl.org/dc/elements/1.1/"/>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 ds:uri="b1b6b1d3-9b1c-419f-ba2e-fefc168d435a"/>
    <ds:schemaRef ds:uri="http://www.w3.org/XML/1998/namespace"/>
    <ds:schemaRef ds:uri="http://purl.org/dc/terms/"/>
  </ds:schemaRefs>
</ds:datastoreItem>
</file>

<file path=customXml/itemProps4.xml><?xml version="1.0" encoding="utf-8"?>
<ds:datastoreItem xmlns:ds="http://schemas.openxmlformats.org/officeDocument/2006/customXml" ds:itemID="{CBBD52C4-5F73-414F-97D1-7AD00E2AC7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vt:lpstr>
      <vt:lpstr>Tax Recociliation issues </vt:lpstr>
      <vt:lpstr>Post Consultation Issues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Issues Log</dc:title>
  <dc:creator>Stephanie Fernandes</dc:creator>
  <cp:lastModifiedBy>Stephanie Fernandes</cp:lastModifiedBy>
  <dcterms:created xsi:type="dcterms:W3CDTF">2023-02-08T13:47:19Z</dcterms:created>
  <dcterms:modified xsi:type="dcterms:W3CDTF">2023-06-29T14:09:50Z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4f3d7898-8397-4c18-b071-2f66efd57715</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ContentTypeId">
    <vt:lpwstr>0x010100F4BD99A05A53D84497D28996D01F6D6C</vt:lpwstr>
  </property>
  <property fmtid="{D5CDD505-2E9C-101B-9397-08002B2CF9AE}" pid="7" name="bjSaver">
    <vt:lpwstr>90A/i8cHoZ4BASWA7ZSGhz25wJGOPmzG</vt:lpwstr>
  </property>
  <property fmtid="{D5CDD505-2E9C-101B-9397-08002B2CF9AE}" pid="8" name="bjClsUserRVM">
    <vt:lpwstr>[]</vt:lpwstr>
  </property>
  <property fmtid="{D5CDD505-2E9C-101B-9397-08002B2CF9AE}" pid="9" name="bjCentreHeaderLabel-first">
    <vt:lpwstr>&amp;"Verdana,Regular"&amp;10&amp;K000000Internal Only</vt:lpwstr>
  </property>
  <property fmtid="{D5CDD505-2E9C-101B-9397-08002B2CF9AE}" pid="10" name="bjCentreFooterLabel-first">
    <vt:lpwstr>&amp;"Verdana,Regular"&amp;10&amp;K000000Internal Only</vt:lpwstr>
  </property>
  <property fmtid="{D5CDD505-2E9C-101B-9397-08002B2CF9AE}" pid="11" name="bjCentreHeaderLabel-even">
    <vt:lpwstr>&amp;"Verdana,Regular"&amp;10&amp;K000000Internal Only</vt:lpwstr>
  </property>
  <property fmtid="{D5CDD505-2E9C-101B-9397-08002B2CF9AE}" pid="12" name="bjCentreFooterLabel-even">
    <vt:lpwstr>&amp;"Verdana,Regular"&amp;10&amp;K000000Internal Only</vt:lpwstr>
  </property>
  <property fmtid="{D5CDD505-2E9C-101B-9397-08002B2CF9AE}" pid="13" name="bjCentreHeaderLabel">
    <vt:lpwstr>&amp;"Verdana,Regular"&amp;10&amp;K000000Internal Only</vt:lpwstr>
  </property>
  <property fmtid="{D5CDD505-2E9C-101B-9397-08002B2CF9AE}" pid="14" name="bjCentreFooterLabel">
    <vt:lpwstr>&amp;"Verdana,Regular"&amp;10&amp;K000000Internal Only</vt:lpwstr>
  </property>
  <property fmtid="{D5CDD505-2E9C-101B-9397-08002B2CF9AE}" pid="15" name="MediaServiceImageTags">
    <vt:lpwstr/>
  </property>
  <property fmtid="{D5CDD505-2E9C-101B-9397-08002B2CF9AE}" pid="16" name="MSIP_Label_38144ccb-b10a-4c0f-b070-7a3b00ac7463_Enabled">
    <vt:lpwstr>true</vt:lpwstr>
  </property>
  <property fmtid="{D5CDD505-2E9C-101B-9397-08002B2CF9AE}" pid="17" name="MSIP_Label_38144ccb-b10a-4c0f-b070-7a3b00ac7463_SetDate">
    <vt:lpwstr>2023-02-21T17:34:12Z</vt:lpwstr>
  </property>
  <property fmtid="{D5CDD505-2E9C-101B-9397-08002B2CF9AE}" pid="18" name="MSIP_Label_38144ccb-b10a-4c0f-b070-7a3b00ac7463_Method">
    <vt:lpwstr>Standard</vt:lpwstr>
  </property>
  <property fmtid="{D5CDD505-2E9C-101B-9397-08002B2CF9AE}" pid="19" name="MSIP_Label_38144ccb-b10a-4c0f-b070-7a3b00ac7463_Name">
    <vt:lpwstr>InternalOnly</vt:lpwstr>
  </property>
  <property fmtid="{D5CDD505-2E9C-101B-9397-08002B2CF9AE}" pid="20" name="MSIP_Label_38144ccb-b10a-4c0f-b070-7a3b00ac7463_SiteId">
    <vt:lpwstr>185562ad-39bc-4840-8e40-be6216340c52</vt:lpwstr>
  </property>
  <property fmtid="{D5CDD505-2E9C-101B-9397-08002B2CF9AE}" pid="21" name="MSIP_Label_38144ccb-b10a-4c0f-b070-7a3b00ac7463_ActionId">
    <vt:lpwstr>6a7a988f-fd90-4558-bf46-dea13e91ca51</vt:lpwstr>
  </property>
  <property fmtid="{D5CDD505-2E9C-101B-9397-08002B2CF9AE}" pid="22" name="MSIP_Label_38144ccb-b10a-4c0f-b070-7a3b00ac7463_ContentBits">
    <vt:lpwstr>2</vt:lpwstr>
  </property>
</Properties>
</file>