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ofgemcloud-my.sharepoint.com/personal/renate_hughes_ofgem_gov_uk/Documents/Documents/"/>
    </mc:Choice>
  </mc:AlternateContent>
  <bookViews>
    <workbookView xWindow="0" yWindow="0" windowWidth="28800" windowHeight="12300"/>
  </bookViews>
  <sheets>
    <sheet name="template" sheetId="1" r:id="rId1"/>
  </sheets>
  <definedNames>
    <definedName name="_xlnm._FilterDatabase" localSheetId="0" hidden="1">template!$A$8:$XFA$59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XFA15" i="1"/>
</calcChain>
</file>

<file path=xl/sharedStrings.xml><?xml version="1.0" encoding="utf-8"?>
<sst xmlns="http://schemas.openxmlformats.org/spreadsheetml/2006/main" count="221" uniqueCount="118">
  <si>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</si>
  <si>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</si>
  <si>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</si>
  <si>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</si>
  <si>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</si>
  <si>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</si>
  <si>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</si>
  <si>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</si>
  <si>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</si>
  <si>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</si>
  <si>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</si>
  <si>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CORP SERVICES</t>
  </si>
  <si>
    <t>Finance, Risk and Procurement</t>
  </si>
  <si>
    <t>3rd Party Licence Fees</t>
  </si>
  <si>
    <t>Finance &amp; Risk Management</t>
  </si>
  <si>
    <t>DEPARTMENT FOR BUSINESS INNOVA</t>
  </si>
  <si>
    <t>176678</t>
  </si>
  <si>
    <t>PROFESSIONAL SERVICES</t>
  </si>
  <si>
    <t>176371</t>
  </si>
  <si>
    <t>RETAIL</t>
  </si>
  <si>
    <t>Intelligence &amp; Stability</t>
  </si>
  <si>
    <t>Professional Services</t>
  </si>
  <si>
    <t>Retail Intelligence and Market Stability</t>
  </si>
  <si>
    <t>KPMG LLP</t>
  </si>
  <si>
    <t>176326</t>
  </si>
  <si>
    <t>Ddat</t>
  </si>
  <si>
    <t>Computers</t>
  </si>
  <si>
    <t>IT Operations</t>
  </si>
  <si>
    <t>CCS Media Ltd</t>
  </si>
  <si>
    <t>176542</t>
  </si>
  <si>
    <t>CAPITAL</t>
  </si>
  <si>
    <t>Daisy</t>
  </si>
  <si>
    <t>Consultancy Fees</t>
  </si>
  <si>
    <t>Project Daisy Budget</t>
  </si>
  <si>
    <t>BARINGA PARTNERS LTD</t>
  </si>
  <si>
    <t>176155</t>
  </si>
  <si>
    <t>CONSULTANCY</t>
  </si>
  <si>
    <t>EBSS</t>
  </si>
  <si>
    <t>EBSS Project (Ringfenced)</t>
  </si>
  <si>
    <t>PRICEWATERHOUSECOOPERS</t>
  </si>
  <si>
    <t>176712</t>
  </si>
  <si>
    <t>176292</t>
  </si>
  <si>
    <t>IT Services</t>
  </si>
  <si>
    <t>IT Infrastructure</t>
  </si>
  <si>
    <t>PHOENIX SOFTWARE LTD</t>
  </si>
  <si>
    <t>176609</t>
  </si>
  <si>
    <t>IT</t>
  </si>
  <si>
    <t>Software Assurance&amp;Maintenance</t>
  </si>
  <si>
    <t>Fortra LLC</t>
  </si>
  <si>
    <t>176289</t>
  </si>
  <si>
    <t>176813</t>
  </si>
  <si>
    <t>EEI</t>
  </si>
  <si>
    <t>Enforcement/MIO</t>
  </si>
  <si>
    <t>Wholesale Market Oversight &amp; international</t>
  </si>
  <si>
    <t>LEXIS NEXIS UK</t>
  </si>
  <si>
    <t>176431</t>
  </si>
  <si>
    <t>01-GTT EMEA Ltd</t>
  </si>
  <si>
    <t>176629</t>
  </si>
  <si>
    <t>D&amp;S</t>
  </si>
  <si>
    <t>Digital Delivery</t>
  </si>
  <si>
    <t>Capgemini UK PLC</t>
  </si>
  <si>
    <t>176324</t>
  </si>
  <si>
    <t>Financial Resilience</t>
  </si>
  <si>
    <t>Financial Resilience and Controls</t>
  </si>
  <si>
    <t>Oliver Wyman</t>
  </si>
  <si>
    <t>176229</t>
  </si>
  <si>
    <t>Audit and Compliance</t>
  </si>
  <si>
    <t>BLACK &amp; VEATCH LTD</t>
  </si>
  <si>
    <t>176099</t>
  </si>
  <si>
    <t>Staff Travel -  Taxi / Minicab</t>
  </si>
  <si>
    <t>REDFERN TRAVEL LTD</t>
  </si>
  <si>
    <t>176654</t>
  </si>
  <si>
    <t>STAFF TRAVEL</t>
  </si>
  <si>
    <t>FSP Consulting Services Ltd</t>
  </si>
  <si>
    <t>175955</t>
  </si>
  <si>
    <t>RICARDO - AEA LTD</t>
  </si>
  <si>
    <t>176600</t>
  </si>
  <si>
    <t>NETWORK</t>
  </si>
  <si>
    <t>Offshore Tender Rounds</t>
  </si>
  <si>
    <t>OFTO Tenders</t>
  </si>
  <si>
    <t>Smith Square Partners LLP</t>
  </si>
  <si>
    <t>176430</t>
  </si>
  <si>
    <t>Softwire Technology Limited</t>
  </si>
  <si>
    <t>176264</t>
  </si>
  <si>
    <t>176617</t>
  </si>
  <si>
    <t>RIIO</t>
  </si>
  <si>
    <t>Price Control Setting (ED2)</t>
  </si>
  <si>
    <t>CAMBRIDGE ECONOMIC POLICY ASS</t>
  </si>
  <si>
    <t>176476</t>
  </si>
  <si>
    <t>Made Tech Ltd</t>
  </si>
  <si>
    <t>176444</t>
  </si>
  <si>
    <t>Operational Delivery</t>
  </si>
  <si>
    <t>CANTATA</t>
  </si>
  <si>
    <t>176365</t>
  </si>
  <si>
    <t>COMMUNICATIONS</t>
  </si>
  <si>
    <t>Comms</t>
  </si>
  <si>
    <t>Comms Other</t>
  </si>
  <si>
    <t>Stakeholder Engagement &amp; Events</t>
  </si>
  <si>
    <t>BRITAINTHINKS</t>
  </si>
  <si>
    <t>176642</t>
  </si>
  <si>
    <t>COMMUNICATION</t>
  </si>
  <si>
    <t>176137</t>
  </si>
  <si>
    <t>175736</t>
  </si>
  <si>
    <t>EXPERIAN Ltd</t>
  </si>
  <si>
    <t>176895</t>
  </si>
  <si>
    <t>A &amp; A</t>
  </si>
  <si>
    <t>ORE</t>
  </si>
  <si>
    <t>Consumer Research</t>
  </si>
  <si>
    <t>economists /office for research and economics</t>
  </si>
  <si>
    <t>BMG Research Ltd</t>
  </si>
  <si>
    <t>176484</t>
  </si>
  <si>
    <t>CONSUMER RESEARCH</t>
  </si>
  <si>
    <t>HR</t>
  </si>
  <si>
    <t>Central Training</t>
  </si>
  <si>
    <t>Learning &amp; Development</t>
  </si>
  <si>
    <t>CABINET OFFICE VOTES CASH A/C</t>
  </si>
  <si>
    <t>176826</t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</si>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</sst>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Fill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Fill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Fill="1" applyBorder="1"/>
    <xf numFmtId="0" fontId="0" fillId="0" borderId="0" xfId="0" applyFill="1"/>
    <xf numFmtId="43" fontId="0" fillId="0" borderId="0" xfId="0" applyNumberFormat="1"/>
    <xf numFmtId="0" fontId="6" fillId="0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1" applyFont="1" applyFill="1" applyBorder="1" applyAlignment="1">
      <alignment horizontal="right" wrapText="1"/>
    </xf>
    <xf numFmtId="14" fontId="5" fillId="0" borderId="5" xfId="0" applyNumberFormat="1" applyFont="1" applyFill="1" applyBorder="1" applyAlignment="1">
      <alignment horizontal="right"/>
    </xf>
    <xf numFmtId="0" fontId="5" fillId="0" borderId="6" xfId="0" applyFont="1" applyFill="1" applyBorder="1"/>
    <xf numFmtId="0" fontId="6" fillId="0" borderId="5" xfId="0" applyFont="1" applyFill="1" applyBorder="1" applyAlignment="1">
      <alignment vertical="center" wrapText="1"/>
    </xf>
    <xf numFmtId="14" fontId="6" fillId="0" borderId="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4" fontId="0" fillId="0" borderId="0" xfId="0" applyNumberFormat="1"/>
    <xf numFmtId="0" fontId="5" fillId="0" borderId="5" xfId="0" applyFont="1" applyFill="1" applyBorder="1" applyAlignment="1">
      <alignment horizontal="left"/>
    </xf>
    <xf numFmtId="0" fontId="5" fillId="0" borderId="0" xfId="0" applyFont="1" applyFill="1"/>
    <xf numFmtId="0" fontId="6" fillId="0" borderId="8" xfId="0" applyFont="1" applyFill="1" applyBorder="1" applyAlignment="1">
      <alignment vertical="center" wrapText="1"/>
    </xf>
    <xf numFmtId="14" fontId="6" fillId="0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164" fontId="6" fillId="0" borderId="6" xfId="1" applyFont="1" applyFill="1" applyBorder="1" applyAlignment="1">
      <alignment horizontal="right" wrapText="1"/>
    </xf>
    <xf numFmtId="0" fontId="6" fillId="0" borderId="9" xfId="0" applyFont="1" applyFill="1" applyBorder="1" applyAlignment="1">
      <alignment vertical="center" wrapText="1"/>
    </xf>
    <xf numFmtId="0" fontId="5" fillId="0" borderId="8" xfId="0" applyFont="1" applyFill="1" applyBorder="1"/>
    <xf numFmtId="14" fontId="5" fillId="0" borderId="6" xfId="0" applyNumberFormat="1" applyFont="1" applyFill="1" applyBorder="1" applyAlignment="1">
      <alignment horizontal="right"/>
    </xf>
    <xf numFmtId="164" fontId="5" fillId="0" borderId="6" xfId="1" applyFont="1" applyFill="1" applyBorder="1" applyAlignment="1">
      <alignment horizontal="right" wrapText="1"/>
    </xf>
    <xf numFmtId="0" fontId="5" fillId="0" borderId="9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164" fontId="5" fillId="0" borderId="6" xfId="1" applyFont="1" applyFill="1" applyBorder="1" applyAlignment="1" applyProtection="1">
      <alignment horizontal="right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0" xfId="0" applyFont="1" applyFill="1" applyBorder="1"/>
    <xf numFmtId="0" fontId="5" fillId="0" borderId="11" xfId="0" applyFont="1" applyFill="1" applyBorder="1"/>
    <xf numFmtId="14" fontId="5" fillId="0" borderId="6" xfId="0" applyNumberFormat="1" applyFont="1" applyBorder="1" applyAlignment="1">
      <alignment horizontal="right"/>
    </xf>
    <xf numFmtId="0" fontId="5" fillId="0" borderId="11" xfId="0" applyFont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021" cy="78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6:XFA60"/>
  <sheetViews>
    <sheetView tabSelected="1" zoomScale="110" zoomScaleNormal="110" workbookViewId="0">
      <selection activeCell="E4" sqref="E4"/>
    </sheetView>
  </sheetViews>
  <sheetFormatPr defaultRowHeight="12.75" x14ac:dyDescent="0.2"/>
  <cols>
    <col min="1" max="1" width="16.125" style="20" bestFit="1" customWidth="1"/>
    <col min="2" max="2" width="24.125" customWidth="1"/>
    <col min="3" max="3" width="11.75" bestFit="1" customWidth="1"/>
    <col min="4" max="4" width="23.125" bestFit="1" customWidth="1"/>
    <col min="5" max="5" width="32.875" bestFit="1" customWidth="1"/>
    <col min="6" max="6" width="37.375" bestFit="1" customWidth="1"/>
    <col min="7" max="7" width="10.125" customWidth="1"/>
    <col min="8" max="8" width="12.875" bestFit="1" customWidth="1"/>
    <col min="9" max="9" width="21.625" customWidth="1"/>
  </cols>
  <sheetData>
    <row r="6" spans="1:11 16381:16381" ht="15" x14ac:dyDescent="0.25">
      <c r="A6" s="1" t="s">
        <v>0</v>
      </c>
      <c r="C6" s="2"/>
      <c r="D6" s="3" t="s">
        <v>1</v>
      </c>
      <c r="E6" s="4">
        <v>44927</v>
      </c>
      <c r="G6" s="2"/>
      <c r="H6" s="5"/>
      <c r="I6" s="6"/>
    </row>
    <row r="7" spans="1:11 16381:16381" ht="15.75" thickBot="1" x14ac:dyDescent="0.3">
      <c r="A7" s="1"/>
      <c r="C7" s="2"/>
      <c r="G7" s="2"/>
      <c r="H7" s="5"/>
      <c r="I7" s="6"/>
    </row>
    <row r="8" spans="1:11 16381:16381" s="12" customFormat="1" ht="28.5" customHeight="1" x14ac:dyDescent="0.2">
      <c r="A8" s="7" t="s">
        <v>2</v>
      </c>
      <c r="B8" s="8" t="s">
        <v>3</v>
      </c>
      <c r="C8" s="9" t="s">
        <v>4</v>
      </c>
      <c r="D8" s="8" t="s">
        <v>5</v>
      </c>
      <c r="E8" s="8" t="s">
        <v>6</v>
      </c>
      <c r="F8" s="8" t="s">
        <v>7</v>
      </c>
      <c r="G8" s="9" t="s">
        <v>8</v>
      </c>
      <c r="H8" s="10" t="s">
        <v>9</v>
      </c>
      <c r="I8" s="11" t="s">
        <v>10</v>
      </c>
    </row>
    <row r="9" spans="1:11 16381:16381" x14ac:dyDescent="0.2">
      <c r="A9" s="13" t="s">
        <v>11</v>
      </c>
      <c r="B9" s="14" t="s">
        <v>12</v>
      </c>
      <c r="C9" s="15">
        <v>44957</v>
      </c>
      <c r="D9" s="14" t="s">
        <v>13</v>
      </c>
      <c r="E9" s="14" t="s">
        <v>14</v>
      </c>
      <c r="F9" s="16" t="s">
        <v>15</v>
      </c>
      <c r="G9" s="17" t="s">
        <v>16</v>
      </c>
      <c r="H9" s="18">
        <v>13891800</v>
      </c>
      <c r="I9" s="19" t="s">
        <v>17</v>
      </c>
      <c r="J9" s="20"/>
      <c r="K9" s="21"/>
    </row>
    <row r="10" spans="1:11 16381:16381" x14ac:dyDescent="0.2">
      <c r="A10" s="22" t="s">
        <v>11</v>
      </c>
      <c r="B10" s="23" t="s">
        <v>12</v>
      </c>
      <c r="C10" s="24">
        <v>44957</v>
      </c>
      <c r="D10" s="23" t="s">
        <v>13</v>
      </c>
      <c r="E10" s="23" t="s">
        <v>14</v>
      </c>
      <c r="F10" s="25" t="s">
        <v>15</v>
      </c>
      <c r="G10" s="26" t="s">
        <v>18</v>
      </c>
      <c r="H10" s="27">
        <v>918000</v>
      </c>
      <c r="I10" s="19" t="s">
        <v>17</v>
      </c>
      <c r="J10" s="20"/>
      <c r="K10" s="21"/>
    </row>
    <row r="11" spans="1:11 16381:16381" x14ac:dyDescent="0.2">
      <c r="A11" s="13" t="s">
        <v>19</v>
      </c>
      <c r="B11" s="14" t="s">
        <v>20</v>
      </c>
      <c r="C11" s="15">
        <v>44957</v>
      </c>
      <c r="D11" s="14" t="s">
        <v>21</v>
      </c>
      <c r="E11" s="14" t="s">
        <v>22</v>
      </c>
      <c r="F11" s="16" t="s">
        <v>23</v>
      </c>
      <c r="G11" s="17" t="s">
        <v>24</v>
      </c>
      <c r="H11" s="18">
        <v>353262.8</v>
      </c>
      <c r="I11" s="19" t="s">
        <v>17</v>
      </c>
      <c r="J11" s="20"/>
      <c r="K11" s="21"/>
    </row>
    <row r="12" spans="1:11 16381:16381" x14ac:dyDescent="0.2">
      <c r="A12" s="13" t="s">
        <v>11</v>
      </c>
      <c r="B12" s="17" t="s">
        <v>25</v>
      </c>
      <c r="C12" s="28">
        <v>44937</v>
      </c>
      <c r="D12" s="17" t="s">
        <v>26</v>
      </c>
      <c r="E12" s="17" t="s">
        <v>27</v>
      </c>
      <c r="F12" s="29" t="s">
        <v>28</v>
      </c>
      <c r="G12" s="17" t="s">
        <v>29</v>
      </c>
      <c r="H12" s="18">
        <v>131292</v>
      </c>
      <c r="I12" s="19" t="s">
        <v>30</v>
      </c>
      <c r="J12" s="20"/>
      <c r="K12" s="21"/>
    </row>
    <row r="13" spans="1:11 16381:16381" x14ac:dyDescent="0.2">
      <c r="A13" s="22" t="s">
        <v>19</v>
      </c>
      <c r="B13" s="30" t="s">
        <v>31</v>
      </c>
      <c r="C13" s="31">
        <v>44935</v>
      </c>
      <c r="D13" s="30" t="s">
        <v>32</v>
      </c>
      <c r="E13" s="30" t="s">
        <v>33</v>
      </c>
      <c r="F13" s="32" t="s">
        <v>34</v>
      </c>
      <c r="G13" s="26" t="s">
        <v>35</v>
      </c>
      <c r="H13" s="27">
        <v>116005</v>
      </c>
      <c r="I13" s="33" t="s">
        <v>36</v>
      </c>
      <c r="J13" s="20"/>
      <c r="K13" s="21"/>
    </row>
    <row r="14" spans="1:11 16381:16381" x14ac:dyDescent="0.2">
      <c r="A14" s="13" t="s">
        <v>19</v>
      </c>
      <c r="B14" s="17" t="s">
        <v>37</v>
      </c>
      <c r="C14" s="28">
        <v>44949</v>
      </c>
      <c r="D14" s="17" t="s">
        <v>32</v>
      </c>
      <c r="E14" s="17" t="s">
        <v>38</v>
      </c>
      <c r="F14" s="29" t="s">
        <v>39</v>
      </c>
      <c r="G14" s="17" t="s">
        <v>40</v>
      </c>
      <c r="H14" s="18">
        <v>134306.57</v>
      </c>
      <c r="I14" s="19" t="s">
        <v>36</v>
      </c>
      <c r="J14" s="20"/>
      <c r="K14" s="21"/>
    </row>
    <row r="15" spans="1:11 16381:16381" x14ac:dyDescent="0.2">
      <c r="A15" s="13" t="s">
        <v>19</v>
      </c>
      <c r="B15" s="17" t="s">
        <v>37</v>
      </c>
      <c r="C15" s="28">
        <v>44936</v>
      </c>
      <c r="D15" s="30" t="s">
        <v>32</v>
      </c>
      <c r="E15" s="17" t="s">
        <v>38</v>
      </c>
      <c r="F15" s="29" t="s">
        <v>34</v>
      </c>
      <c r="G15" s="17" t="s">
        <v>41</v>
      </c>
      <c r="H15" s="18">
        <v>109398</v>
      </c>
      <c r="I15" s="19" t="s">
        <v>36</v>
      </c>
      <c r="J15" s="20"/>
      <c r="K15" s="21"/>
      <c r="XFA15" s="34">
        <f ca="1">SUM(H15:XEZ15)</f>
        <v>109398</v>
      </c>
    </row>
    <row r="16" spans="1:11 16381:16381" x14ac:dyDescent="0.2">
      <c r="A16" s="13" t="s">
        <v>11</v>
      </c>
      <c r="B16" s="17" t="s">
        <v>25</v>
      </c>
      <c r="C16" s="28">
        <v>44939</v>
      </c>
      <c r="D16" s="17" t="s">
        <v>42</v>
      </c>
      <c r="E16" s="17" t="s">
        <v>43</v>
      </c>
      <c r="F16" s="29" t="s">
        <v>44</v>
      </c>
      <c r="G16" s="35" t="s">
        <v>45</v>
      </c>
      <c r="H16" s="18">
        <v>75267.69</v>
      </c>
      <c r="I16" s="19" t="s">
        <v>46</v>
      </c>
      <c r="J16" s="20"/>
      <c r="K16" s="21"/>
    </row>
    <row r="17" spans="1:11" x14ac:dyDescent="0.2">
      <c r="A17" s="13" t="s">
        <v>11</v>
      </c>
      <c r="B17" s="17" t="s">
        <v>25</v>
      </c>
      <c r="C17" s="28">
        <v>44929</v>
      </c>
      <c r="D17" s="17" t="s">
        <v>47</v>
      </c>
      <c r="E17" s="17" t="s">
        <v>27</v>
      </c>
      <c r="F17" s="36" t="s">
        <v>48</v>
      </c>
      <c r="G17" s="17" t="s">
        <v>49</v>
      </c>
      <c r="H17" s="18">
        <v>68252.56</v>
      </c>
      <c r="I17" s="19" t="s">
        <v>46</v>
      </c>
      <c r="J17" s="20"/>
      <c r="K17" s="21"/>
    </row>
    <row r="18" spans="1:11" x14ac:dyDescent="0.2">
      <c r="A18" s="37" t="s">
        <v>19</v>
      </c>
      <c r="B18" s="32" t="s">
        <v>37</v>
      </c>
      <c r="C18" s="38">
        <v>44956</v>
      </c>
      <c r="D18" s="32" t="s">
        <v>32</v>
      </c>
      <c r="E18" s="32" t="s">
        <v>38</v>
      </c>
      <c r="F18" s="32" t="s">
        <v>34</v>
      </c>
      <c r="G18" s="39" t="s">
        <v>50</v>
      </c>
      <c r="H18" s="40">
        <v>76974</v>
      </c>
      <c r="I18" s="41" t="s">
        <v>36</v>
      </c>
      <c r="J18" s="20"/>
      <c r="K18" s="21"/>
    </row>
    <row r="19" spans="1:11" x14ac:dyDescent="0.2">
      <c r="A19" s="42" t="s">
        <v>51</v>
      </c>
      <c r="B19" s="29" t="s">
        <v>52</v>
      </c>
      <c r="C19" s="43">
        <v>44943</v>
      </c>
      <c r="D19" s="29" t="s">
        <v>32</v>
      </c>
      <c r="E19" s="29" t="s">
        <v>53</v>
      </c>
      <c r="F19" s="29" t="s">
        <v>54</v>
      </c>
      <c r="G19" s="29" t="s">
        <v>55</v>
      </c>
      <c r="H19" s="44">
        <v>60794.400000000001</v>
      </c>
      <c r="I19" s="45" t="s">
        <v>36</v>
      </c>
      <c r="J19" s="20"/>
      <c r="K19" s="21"/>
    </row>
    <row r="20" spans="1:11" x14ac:dyDescent="0.2">
      <c r="A20" s="42" t="s">
        <v>11</v>
      </c>
      <c r="B20" s="29" t="s">
        <v>25</v>
      </c>
      <c r="C20" s="43">
        <v>44943</v>
      </c>
      <c r="D20" s="29" t="s">
        <v>42</v>
      </c>
      <c r="E20" s="29" t="s">
        <v>43</v>
      </c>
      <c r="F20" s="29" t="s">
        <v>56</v>
      </c>
      <c r="G20" s="29" t="s">
        <v>57</v>
      </c>
      <c r="H20" s="44">
        <v>53777</v>
      </c>
      <c r="I20" s="45" t="s">
        <v>46</v>
      </c>
      <c r="J20" s="20"/>
      <c r="K20" s="21"/>
    </row>
    <row r="21" spans="1:11" x14ac:dyDescent="0.2">
      <c r="A21" s="46" t="s">
        <v>58</v>
      </c>
      <c r="B21" s="47" t="s">
        <v>58</v>
      </c>
      <c r="C21" s="43">
        <v>44946</v>
      </c>
      <c r="D21" s="47" t="s">
        <v>32</v>
      </c>
      <c r="E21" s="47" t="s">
        <v>59</v>
      </c>
      <c r="F21" s="47" t="s">
        <v>60</v>
      </c>
      <c r="G21" s="47" t="s">
        <v>61</v>
      </c>
      <c r="H21" s="48">
        <v>48392.25</v>
      </c>
      <c r="I21" s="45" t="s">
        <v>36</v>
      </c>
      <c r="J21" s="20"/>
      <c r="K21" s="21"/>
    </row>
    <row r="22" spans="1:11" x14ac:dyDescent="0.2">
      <c r="A22" s="42" t="s">
        <v>19</v>
      </c>
      <c r="B22" s="29" t="s">
        <v>62</v>
      </c>
      <c r="C22" s="43">
        <v>44931</v>
      </c>
      <c r="D22" s="29" t="s">
        <v>32</v>
      </c>
      <c r="E22" s="29" t="s">
        <v>63</v>
      </c>
      <c r="F22" s="29" t="s">
        <v>64</v>
      </c>
      <c r="G22" s="29" t="s">
        <v>65</v>
      </c>
      <c r="H22" s="44">
        <v>56600</v>
      </c>
      <c r="I22" s="45" t="s">
        <v>36</v>
      </c>
      <c r="J22" s="20"/>
      <c r="K22" s="21"/>
    </row>
    <row r="23" spans="1:11" x14ac:dyDescent="0.2">
      <c r="A23" s="49" t="s">
        <v>58</v>
      </c>
      <c r="B23" s="32" t="s">
        <v>58</v>
      </c>
      <c r="C23" s="38">
        <v>44935</v>
      </c>
      <c r="D23" s="32" t="s">
        <v>32</v>
      </c>
      <c r="E23" s="32" t="s">
        <v>66</v>
      </c>
      <c r="F23" s="32" t="s">
        <v>67</v>
      </c>
      <c r="G23" s="39" t="s">
        <v>68</v>
      </c>
      <c r="H23" s="40">
        <v>46172.89</v>
      </c>
      <c r="I23" s="50" t="s">
        <v>36</v>
      </c>
      <c r="J23" s="51"/>
      <c r="K23" s="21"/>
    </row>
    <row r="24" spans="1:11" x14ac:dyDescent="0.2">
      <c r="A24" s="49" t="s">
        <v>11</v>
      </c>
      <c r="B24" s="32" t="s">
        <v>12</v>
      </c>
      <c r="C24" s="38">
        <v>44952</v>
      </c>
      <c r="D24" s="32" t="s">
        <v>69</v>
      </c>
      <c r="E24" s="32" t="s">
        <v>14</v>
      </c>
      <c r="F24" s="32" t="s">
        <v>70</v>
      </c>
      <c r="G24" s="39" t="s">
        <v>71</v>
      </c>
      <c r="H24" s="40">
        <v>45388.4</v>
      </c>
      <c r="I24" s="50" t="s">
        <v>72</v>
      </c>
      <c r="J24" s="20"/>
      <c r="K24" s="21"/>
    </row>
    <row r="25" spans="1:11" x14ac:dyDescent="0.2">
      <c r="A25" s="52" t="s">
        <v>11</v>
      </c>
      <c r="B25" s="29" t="s">
        <v>25</v>
      </c>
      <c r="C25" s="43">
        <v>44931</v>
      </c>
      <c r="D25" s="17" t="s">
        <v>21</v>
      </c>
      <c r="E25" s="29" t="s">
        <v>27</v>
      </c>
      <c r="F25" s="29" t="s">
        <v>73</v>
      </c>
      <c r="G25" s="29" t="s">
        <v>74</v>
      </c>
      <c r="H25" s="44">
        <v>45317.15</v>
      </c>
      <c r="I25" s="19" t="s">
        <v>17</v>
      </c>
      <c r="J25" s="20"/>
      <c r="K25" s="21"/>
    </row>
    <row r="26" spans="1:11" x14ac:dyDescent="0.2">
      <c r="A26" s="52" t="s">
        <v>58</v>
      </c>
      <c r="B26" s="29" t="s">
        <v>58</v>
      </c>
      <c r="C26" s="43">
        <v>44938</v>
      </c>
      <c r="D26" s="29" t="s">
        <v>32</v>
      </c>
      <c r="E26" s="29" t="s">
        <v>66</v>
      </c>
      <c r="F26" s="29" t="s">
        <v>75</v>
      </c>
      <c r="G26" s="47" t="s">
        <v>76</v>
      </c>
      <c r="H26" s="44">
        <v>42940.85</v>
      </c>
      <c r="I26" s="53" t="s">
        <v>36</v>
      </c>
      <c r="J26" s="20"/>
      <c r="K26" s="21"/>
    </row>
    <row r="27" spans="1:11" x14ac:dyDescent="0.2">
      <c r="A27" s="52" t="s">
        <v>77</v>
      </c>
      <c r="B27" s="29" t="s">
        <v>78</v>
      </c>
      <c r="C27" s="43">
        <v>44944</v>
      </c>
      <c r="D27" s="29" t="s">
        <v>32</v>
      </c>
      <c r="E27" s="29" t="s">
        <v>79</v>
      </c>
      <c r="F27" s="29" t="s">
        <v>80</v>
      </c>
      <c r="G27" s="29" t="s">
        <v>81</v>
      </c>
      <c r="H27" s="44">
        <v>50336.58</v>
      </c>
      <c r="I27" s="53" t="s">
        <v>36</v>
      </c>
      <c r="J27" s="20"/>
      <c r="K27" s="21"/>
    </row>
    <row r="28" spans="1:11" x14ac:dyDescent="0.2">
      <c r="A28" s="49" t="s">
        <v>58</v>
      </c>
      <c r="B28" s="32" t="s">
        <v>58</v>
      </c>
      <c r="C28" s="38">
        <v>44935</v>
      </c>
      <c r="D28" s="32" t="s">
        <v>32</v>
      </c>
      <c r="E28" s="32" t="s">
        <v>59</v>
      </c>
      <c r="F28" s="32" t="s">
        <v>82</v>
      </c>
      <c r="G28" s="39" t="s">
        <v>83</v>
      </c>
      <c r="H28" s="40">
        <v>45000</v>
      </c>
      <c r="I28" s="50" t="s">
        <v>36</v>
      </c>
      <c r="J28" s="20"/>
      <c r="K28" s="21"/>
    </row>
    <row r="29" spans="1:11" x14ac:dyDescent="0.2">
      <c r="A29" s="49" t="s">
        <v>58</v>
      </c>
      <c r="B29" s="32" t="s">
        <v>58</v>
      </c>
      <c r="C29" s="38">
        <v>44943</v>
      </c>
      <c r="D29" s="32" t="s">
        <v>32</v>
      </c>
      <c r="E29" s="32" t="s">
        <v>66</v>
      </c>
      <c r="F29" s="32" t="s">
        <v>67</v>
      </c>
      <c r="G29" s="39" t="s">
        <v>84</v>
      </c>
      <c r="H29" s="40">
        <v>36771.82</v>
      </c>
      <c r="I29" s="50" t="s">
        <v>36</v>
      </c>
      <c r="J29" s="20"/>
      <c r="K29" s="21"/>
    </row>
    <row r="30" spans="1:11" x14ac:dyDescent="0.2">
      <c r="A30" s="52" t="s">
        <v>77</v>
      </c>
      <c r="B30" s="29" t="s">
        <v>85</v>
      </c>
      <c r="C30" s="43">
        <v>44936</v>
      </c>
      <c r="D30" s="29" t="s">
        <v>32</v>
      </c>
      <c r="E30" s="29" t="s">
        <v>86</v>
      </c>
      <c r="F30" s="29" t="s">
        <v>87</v>
      </c>
      <c r="G30" s="47" t="s">
        <v>88</v>
      </c>
      <c r="H30" s="44">
        <v>43079.3</v>
      </c>
      <c r="I30" s="53" t="s">
        <v>36</v>
      </c>
      <c r="J30" s="20"/>
      <c r="K30" s="21"/>
    </row>
    <row r="31" spans="1:11" x14ac:dyDescent="0.2">
      <c r="A31" s="52" t="s">
        <v>58</v>
      </c>
      <c r="B31" s="29" t="s">
        <v>58</v>
      </c>
      <c r="C31" s="43">
        <v>44937</v>
      </c>
      <c r="D31" s="29" t="s">
        <v>32</v>
      </c>
      <c r="E31" s="29" t="s">
        <v>59</v>
      </c>
      <c r="F31" s="29" t="s">
        <v>89</v>
      </c>
      <c r="G31" s="47" t="s">
        <v>90</v>
      </c>
      <c r="H31" s="44">
        <v>34380</v>
      </c>
      <c r="I31" s="53" t="s">
        <v>36</v>
      </c>
      <c r="J31" s="20"/>
      <c r="K31" s="21"/>
    </row>
    <row r="32" spans="1:11" x14ac:dyDescent="0.2">
      <c r="A32" s="52" t="s">
        <v>58</v>
      </c>
      <c r="B32" s="29" t="s">
        <v>58</v>
      </c>
      <c r="C32" s="43">
        <v>44950</v>
      </c>
      <c r="D32" s="29" t="s">
        <v>42</v>
      </c>
      <c r="E32" s="29" t="s">
        <v>91</v>
      </c>
      <c r="F32" s="29" t="s">
        <v>92</v>
      </c>
      <c r="G32" s="47" t="s">
        <v>93</v>
      </c>
      <c r="H32" s="44">
        <v>33528</v>
      </c>
      <c r="I32" s="53" t="s">
        <v>46</v>
      </c>
      <c r="J32" s="20"/>
    </row>
    <row r="33" spans="1:10" x14ac:dyDescent="0.2">
      <c r="A33" s="52" t="s">
        <v>94</v>
      </c>
      <c r="B33" s="29" t="s">
        <v>95</v>
      </c>
      <c r="C33" s="43">
        <v>44943</v>
      </c>
      <c r="D33" s="29" t="s">
        <v>96</v>
      </c>
      <c r="E33" s="29" t="s">
        <v>97</v>
      </c>
      <c r="F33" s="29" t="s">
        <v>98</v>
      </c>
      <c r="G33" s="47" t="s">
        <v>99</v>
      </c>
      <c r="H33" s="44">
        <v>33000</v>
      </c>
      <c r="I33" s="53" t="s">
        <v>100</v>
      </c>
      <c r="J33" s="20"/>
    </row>
    <row r="34" spans="1:10" x14ac:dyDescent="0.2">
      <c r="A34" s="52" t="s">
        <v>19</v>
      </c>
      <c r="B34" s="29" t="s">
        <v>62</v>
      </c>
      <c r="C34" s="43">
        <v>44931</v>
      </c>
      <c r="D34" s="29" t="s">
        <v>32</v>
      </c>
      <c r="E34" s="29" t="s">
        <v>63</v>
      </c>
      <c r="F34" s="29" t="s">
        <v>64</v>
      </c>
      <c r="G34" s="47" t="s">
        <v>101</v>
      </c>
      <c r="H34" s="44">
        <v>38400</v>
      </c>
      <c r="I34" s="53" t="s">
        <v>36</v>
      </c>
      <c r="J34" s="20"/>
    </row>
    <row r="35" spans="1:10" x14ac:dyDescent="0.2">
      <c r="A35" s="52" t="s">
        <v>58</v>
      </c>
      <c r="B35" s="29" t="s">
        <v>58</v>
      </c>
      <c r="C35" s="43">
        <v>44938</v>
      </c>
      <c r="D35" s="29" t="s">
        <v>42</v>
      </c>
      <c r="E35" s="29" t="s">
        <v>91</v>
      </c>
      <c r="F35" s="29" t="s">
        <v>92</v>
      </c>
      <c r="G35" s="47" t="s">
        <v>102</v>
      </c>
      <c r="H35" s="44">
        <v>29718</v>
      </c>
      <c r="I35" s="53" t="s">
        <v>46</v>
      </c>
      <c r="J35" s="20"/>
    </row>
    <row r="36" spans="1:10" x14ac:dyDescent="0.2">
      <c r="A36" s="52" t="s">
        <v>58</v>
      </c>
      <c r="B36" s="29" t="s">
        <v>58</v>
      </c>
      <c r="C36" s="43">
        <v>44956</v>
      </c>
      <c r="D36" s="29" t="s">
        <v>32</v>
      </c>
      <c r="E36" s="29" t="s">
        <v>91</v>
      </c>
      <c r="F36" s="29" t="s">
        <v>103</v>
      </c>
      <c r="G36" s="47" t="s">
        <v>104</v>
      </c>
      <c r="H36" s="44">
        <v>25551.46</v>
      </c>
      <c r="I36" s="53" t="s">
        <v>36</v>
      </c>
      <c r="J36" s="20"/>
    </row>
    <row r="37" spans="1:10" x14ac:dyDescent="0.2">
      <c r="A37" s="52" t="s">
        <v>105</v>
      </c>
      <c r="B37" s="29" t="s">
        <v>106</v>
      </c>
      <c r="C37" s="43">
        <v>44935</v>
      </c>
      <c r="D37" s="29" t="s">
        <v>107</v>
      </c>
      <c r="E37" s="29" t="s">
        <v>108</v>
      </c>
      <c r="F37" s="29" t="s">
        <v>109</v>
      </c>
      <c r="G37" s="29" t="s">
        <v>110</v>
      </c>
      <c r="H37" s="44">
        <f ca="1">24753</f>
        <v>24753</v>
      </c>
      <c r="I37" s="53" t="s">
        <v>111</v>
      </c>
      <c r="J37" s="20"/>
    </row>
    <row r="38" spans="1:10" x14ac:dyDescent="0.2">
      <c r="A38" s="52" t="s">
        <v>11</v>
      </c>
      <c r="B38" s="29" t="s">
        <v>112</v>
      </c>
      <c r="C38" s="43">
        <v>44957</v>
      </c>
      <c r="D38" s="29" t="s">
        <v>113</v>
      </c>
      <c r="E38" s="29" t="s">
        <v>114</v>
      </c>
      <c r="F38" s="29" t="s">
        <v>115</v>
      </c>
      <c r="G38" s="29" t="s">
        <v>116</v>
      </c>
      <c r="H38" s="44">
        <v>26112</v>
      </c>
      <c r="I38" s="53" t="s">
        <v>117</v>
      </c>
    </row>
    <row r="39" spans="1:10" x14ac:dyDescent="0.2">
      <c r="A39" s="52"/>
      <c r="B39" s="16"/>
      <c r="C39" s="54"/>
      <c r="D39" s="16"/>
      <c r="E39" s="16"/>
      <c r="F39" s="16"/>
      <c r="G39" s="16"/>
      <c r="H39" s="44"/>
      <c r="I39" s="55"/>
    </row>
    <row r="40" spans="1:10" x14ac:dyDescent="0.2">
      <c r="A40" s="52"/>
      <c r="B40" s="16"/>
      <c r="C40" s="54"/>
      <c r="D40" s="16"/>
      <c r="E40" s="16"/>
      <c r="F40" s="16"/>
      <c r="G40" s="16"/>
      <c r="H40" s="44"/>
      <c r="I40" s="55"/>
    </row>
    <row r="41" spans="1:10" x14ac:dyDescent="0.2">
      <c r="A41" s="52"/>
      <c r="B41" s="16"/>
      <c r="C41" s="54"/>
      <c r="D41" s="16"/>
      <c r="E41" s="16"/>
      <c r="F41" s="16"/>
      <c r="G41" s="16"/>
      <c r="H41" s="44"/>
      <c r="I41" s="55"/>
    </row>
    <row r="42" spans="1:10" x14ac:dyDescent="0.2">
      <c r="A42" s="52"/>
      <c r="B42" s="16"/>
      <c r="C42" s="54"/>
      <c r="D42" s="16"/>
      <c r="E42" s="16"/>
      <c r="F42" s="16"/>
      <c r="G42" s="16"/>
      <c r="H42" s="44"/>
      <c r="I42" s="55"/>
    </row>
    <row r="43" spans="1:10" x14ac:dyDescent="0.2">
      <c r="A43" s="52"/>
      <c r="B43" s="16"/>
      <c r="C43" s="54"/>
      <c r="D43" s="16"/>
      <c r="E43" s="16"/>
      <c r="F43" s="16"/>
      <c r="G43" s="16"/>
      <c r="H43" s="44"/>
      <c r="I43" s="55"/>
    </row>
    <row r="44" spans="1:10" x14ac:dyDescent="0.2">
      <c r="A44" s="52"/>
      <c r="B44" s="16"/>
      <c r="C44" s="54"/>
      <c r="D44" s="16"/>
      <c r="E44" s="16"/>
      <c r="F44" s="16"/>
      <c r="G44" s="16"/>
      <c r="H44" s="44"/>
      <c r="I44" s="55"/>
    </row>
    <row r="45" spans="1:10" x14ac:dyDescent="0.2">
      <c r="A45" s="52"/>
      <c r="B45" s="16"/>
      <c r="C45" s="54"/>
      <c r="D45" s="16"/>
      <c r="E45" s="16"/>
      <c r="F45" s="16"/>
      <c r="G45" s="16"/>
      <c r="H45" s="44"/>
      <c r="I45" s="55"/>
    </row>
    <row r="46" spans="1:10" x14ac:dyDescent="0.2">
      <c r="A46" s="52"/>
      <c r="B46" s="16"/>
      <c r="C46" s="54"/>
      <c r="D46" s="16"/>
      <c r="E46" s="16"/>
      <c r="F46" s="16"/>
      <c r="G46" s="16"/>
      <c r="H46" s="44"/>
      <c r="I46" s="55"/>
    </row>
    <row r="47" spans="1:10" x14ac:dyDescent="0.2">
      <c r="A47" s="52"/>
      <c r="C47" s="54"/>
      <c r="D47" s="16"/>
      <c r="E47" s="16"/>
      <c r="F47" s="16"/>
      <c r="G47" s="16"/>
      <c r="H47" s="44"/>
      <c r="I47" s="55"/>
    </row>
    <row r="48" spans="1:10" x14ac:dyDescent="0.2">
      <c r="A48" s="52"/>
      <c r="B48" s="16"/>
      <c r="C48" s="54"/>
      <c r="D48" s="16"/>
      <c r="E48" s="16"/>
      <c r="F48" s="16"/>
      <c r="G48" s="16"/>
      <c r="H48" s="44"/>
      <c r="I48" s="55"/>
    </row>
    <row r="49" spans="1:9" x14ac:dyDescent="0.2">
      <c r="A49" s="52"/>
      <c r="B49" s="16"/>
      <c r="C49" s="54"/>
      <c r="D49" s="16"/>
      <c r="E49" s="16"/>
      <c r="F49" s="16"/>
      <c r="G49" s="16"/>
      <c r="H49" s="44"/>
      <c r="I49" s="55"/>
    </row>
    <row r="50" spans="1:9" x14ac:dyDescent="0.2">
      <c r="A50" s="52"/>
      <c r="B50" s="16"/>
      <c r="C50" s="54"/>
      <c r="D50" s="16"/>
      <c r="E50" s="16"/>
      <c r="F50" s="16"/>
      <c r="G50" s="16"/>
      <c r="H50" s="44"/>
      <c r="I50" s="55"/>
    </row>
    <row r="51" spans="1:9" x14ac:dyDescent="0.2">
      <c r="A51" s="52"/>
      <c r="B51" s="16"/>
      <c r="C51" s="54"/>
      <c r="D51" s="16"/>
      <c r="E51" s="16"/>
      <c r="F51" s="16"/>
      <c r="G51" s="16"/>
      <c r="H51" s="44"/>
      <c r="I51" s="55"/>
    </row>
    <row r="52" spans="1:9" x14ac:dyDescent="0.2">
      <c r="A52" s="52"/>
      <c r="C52" s="54"/>
      <c r="D52" s="16"/>
      <c r="E52" s="16"/>
      <c r="F52" s="16"/>
      <c r="G52" s="16"/>
      <c r="H52" s="44"/>
      <c r="I52" s="55"/>
    </row>
    <row r="53" spans="1:9" x14ac:dyDescent="0.2">
      <c r="A53" s="52"/>
      <c r="B53" s="16"/>
      <c r="C53" s="54"/>
      <c r="D53" s="16"/>
      <c r="E53" s="16"/>
      <c r="F53" s="16"/>
      <c r="G53" s="16"/>
      <c r="H53" s="44"/>
      <c r="I53" s="55"/>
    </row>
    <row r="54" spans="1:9" x14ac:dyDescent="0.2">
      <c r="A54" s="52"/>
      <c r="B54" s="16"/>
      <c r="C54" s="54"/>
      <c r="D54" s="16"/>
      <c r="E54" s="16"/>
      <c r="F54" s="16"/>
      <c r="G54" s="16"/>
      <c r="H54" s="44"/>
      <c r="I54" s="55"/>
    </row>
    <row r="55" spans="1:9" x14ac:dyDescent="0.2">
      <c r="A55" s="52"/>
      <c r="B55" s="16"/>
      <c r="C55" s="54"/>
      <c r="D55" s="16"/>
      <c r="E55" s="16"/>
      <c r="F55" s="16"/>
      <c r="G55" s="16"/>
      <c r="H55" s="44"/>
      <c r="I55" s="55"/>
    </row>
    <row r="56" spans="1:9" x14ac:dyDescent="0.2">
      <c r="A56" s="52"/>
      <c r="B56" s="16"/>
      <c r="C56" s="54"/>
      <c r="D56" s="16"/>
      <c r="E56" s="16"/>
      <c r="F56" s="16"/>
      <c r="G56" s="16"/>
      <c r="H56" s="44"/>
      <c r="I56" s="55"/>
    </row>
    <row r="57" spans="1:9" x14ac:dyDescent="0.2">
      <c r="A57" s="52"/>
      <c r="B57" s="16"/>
      <c r="C57" s="54"/>
      <c r="D57" s="16"/>
      <c r="E57" s="16"/>
      <c r="F57" s="16"/>
      <c r="G57" s="16"/>
      <c r="H57" s="44"/>
      <c r="I57" s="55"/>
    </row>
    <row r="58" spans="1:9" x14ac:dyDescent="0.2">
      <c r="A58" s="52"/>
      <c r="B58" s="16"/>
      <c r="C58" s="54"/>
      <c r="D58" s="16"/>
      <c r="E58" s="16"/>
      <c r="F58" s="16"/>
      <c r="G58" s="16"/>
      <c r="H58" s="44"/>
      <c r="I58" s="55"/>
    </row>
    <row r="59" spans="1:9" x14ac:dyDescent="0.2">
      <c r="A59" s="52"/>
      <c r="B59" s="16"/>
      <c r="C59" s="54"/>
      <c r="D59" s="16"/>
      <c r="E59" s="16"/>
      <c r="F59" s="16"/>
      <c r="G59" s="16"/>
      <c r="H59" s="44"/>
      <c r="I59" s="55"/>
    </row>
    <row r="60" spans="1:9" x14ac:dyDescent="0.2">
      <c r="H60" s="56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d566c19-3bf5-4f48-93af-e9971503bd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2" ma:contentTypeDescription="Create a new document." ma:contentTypeScope="" ma:versionID="53d73a3dd3158f5f27367d031022e918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d778312c0f0807fde3b753a22414d91e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41C21-7AFB-469B-B9CC-C8E0454A52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27B108-7D04-4E4B-89A2-584045B17B9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c2ce50-30dd-466c-a69a-0f7be8df5d60"/>
    <ds:schemaRef ds:uri="http://schemas.microsoft.com/sharepoint/v3"/>
    <ds:schemaRef ds:uri="http://purl.org/dc/terms/"/>
    <ds:schemaRef ds:uri="ed566c19-3bf5-4f48-93af-e9971503bdc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A54AA5-4D49-4B1A-A1C3-CF9580EB2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Hughes</dc:creator>
  <cp:lastModifiedBy>Renate Hughes</cp:lastModifiedBy>
  <dcterms:created xsi:type="dcterms:W3CDTF">2023-04-24T09:41:32Z</dcterms:created>
  <dcterms:modified xsi:type="dcterms:W3CDTF">2023-04-24T09:43:31Z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0x010100A59DD57F796B0E439C68745B3DEDC0DE</vt:lpwstr>
  </property>
</Properties>
</file>