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41" documentId="13_ncr:1_{39EEC0B8-9B49-45CA-90C3-2A71311FC8FE}" xr6:coauthVersionLast="47" xr6:coauthVersionMax="47" xr10:uidLastSave="{E052DCFA-E81B-4B4E-9CD9-27422099ACC0}"/>
  <bookViews>
    <workbookView xWindow="-110" yWindow="-110" windowWidth="19420" windowHeight="10420" xr2:uid="{00000000-000D-0000-FFFF-FFFF00000000}"/>
  </bookViews>
  <sheets>
    <sheet name="SpC 3.2 Part C" sheetId="1" r:id="rId1"/>
  </sheets>
  <definedNames>
    <definedName name="_xlnm._FilterDatabase" localSheetId="0" hidden="1">'SpC 3.2 Part C'!$A$4:$I$33</definedName>
    <definedName name="_xlnm.Print_Area" localSheetId="0">'SpC 3.2 Part C'!$A$2:$I$17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alcChain>
</file>

<file path=xl/sharedStrings.xml><?xml version="1.0" encoding="utf-8"?>
<sst xmlns="http://schemas.openxmlformats.org/spreadsheetml/2006/main" count="159" uniqueCount="101">
  <si>
    <t>Licence number and name:</t>
  </si>
  <si>
    <t>SpC 3.2 Part C Rail Electrification Cost Re-opener</t>
  </si>
  <si>
    <t>Ofgem contact:</t>
  </si>
  <si>
    <t>Hilary Algert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</si>
  <si>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</si>
  <si>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</si>
  <si>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</si>
  <si>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</si>
  <si>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</si>
  <si>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</si>
  <si>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</si>
  <si>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</si>
  <si>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</si>
  <si>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</si>
  <si>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3.2.32 (a)</t>
  </si>
  <si>
    <t>Wording should be 'incurred or expected to be incurred' to align with point (b)</t>
  </si>
  <si>
    <t>Suggested addition of 'expected to be incurred'</t>
  </si>
  <si>
    <t>Drafting updated in this condition and others</t>
  </si>
  <si>
    <t>Closed</t>
  </si>
  <si>
    <t>ENWL</t>
  </si>
  <si>
    <t>General</t>
  </si>
  <si>
    <t>We provide further information within our Annex 2 document as part of our consultation response.</t>
  </si>
  <si>
    <t>NPg</t>
  </si>
  <si>
    <t>Understanding was that SSMD position was that scope of definition should be expanded to cover new lines as well as existing (eg to cover HS2)</t>
  </si>
  <si>
    <r>
      <t xml:space="preserve">
Our SSMD decision was to “</t>
    </r>
    <r>
      <rPr>
        <i/>
        <sz val="10"/>
        <color theme="1"/>
        <rFont val="Verdana"/>
        <family val="2"/>
      </rPr>
      <t>expand it to include both costs associated with Network Rail electrification projects and costs associated with projects from companies that may not have a connection with Network Rail</t>
    </r>
    <r>
      <rPr>
        <sz val="10"/>
        <color theme="1"/>
        <rFont val="Verdana"/>
        <family val="2"/>
      </rPr>
      <t>.” The SSMD decision does not reference expansion to cover new projects. We do not consider it necessary to add wording to this licence condition to cover new projects.</t>
    </r>
  </si>
  <si>
    <t>3.2.32. (b)</t>
  </si>
  <si>
    <t>Asked if the materiality threshold is correct? Is it once the threshold is triggered you get the costs or once it's above the threshold you get the costs</t>
  </si>
  <si>
    <t>Materiality Threshold reference has been updated (for Rail Electrification and generally). What was 3.2.32(b) has been deleted; see now drafting in 3.2.14</t>
  </si>
  <si>
    <t>SPEN</t>
  </si>
  <si>
    <t>Asked why are the reopener windows are in January?</t>
  </si>
  <si>
    <t>Default reopener window as noted in GD&amp;T but they can be different times if appropriate for that individual reopener.</t>
  </si>
  <si>
    <t>Timing on re-opener windows are too narrow - might not be enough in the North if we are waiting on information from Network Rail. Noted that team had raised whether it needs a re-opener window every year</t>
  </si>
  <si>
    <t>Default position is that there is no re-opener window in the last year of the price control but the default windows are not set in stone. Open to considering different dates if supporting explanation can be provided - SSEN to provide further information (see below).</t>
  </si>
  <si>
    <t>3.2.32.(c)</t>
  </si>
  <si>
    <t>Is this point too broad, should it be restricted to only Rail Electrification expenditure</t>
  </si>
  <si>
    <t>Our view is that this wording should be included, and is part of the default re-opener conditions.</t>
  </si>
  <si>
    <t>3.2.30</t>
  </si>
  <si>
    <t xml:space="preserve">Further to our comment above, we would request to have a reopener window in each year of ED2. The majority of the work will be carried out at T level, with us required to deliver diversion works to facilitate this. We need to be able to ensure that we have the funds at the appropriate time to ensure we are able to work to the Transmisison/Network Rail timescales and not hold up progress. </t>
  </si>
  <si>
    <t>We do not consider this to be a sufficient rationale to change to yearly re-opener windows. We would expect DNOs to manage this and based on BPDTs submitted we would not expect there to be numerous high materiality rail electrification costs each year in ED2. Also, the Rail Electrification defintion/condition covers costs the licensee expects to incur not just costs already incurred, which allows for prospective costs to be submitted in re-opener application.</t>
  </si>
  <si>
    <t>3.2.32(b)</t>
  </si>
  <si>
    <t xml:space="preserve">Further to our comment above, suggsted drafting provided. </t>
  </si>
  <si>
    <t>"be made only when the Materiality Threshold has been or is expected to be exceeded.'</t>
  </si>
  <si>
    <t>See response to #4 above</t>
  </si>
  <si>
    <t>WPD</t>
  </si>
  <si>
    <t>3.2.31</t>
  </si>
  <si>
    <t>Change 'Between' to lower case</t>
  </si>
  <si>
    <t>General format of this section has been updated for this re-opener and others, which rectifies this</t>
  </si>
  <si>
    <t>3.2.32 (c )</t>
  </si>
  <si>
    <t>Grammar.</t>
  </si>
  <si>
    <t>Change "modifications requested to allowances" to "‘requested modifications to allowances"</t>
  </si>
  <si>
    <t>This is the default wording and we consider it to be clear in its current form.</t>
  </si>
  <si>
    <t>3.2.33 (a)</t>
  </si>
  <si>
    <t>No end date is specified, which suggests that allowances can be specified for a point in time beyond the end of RIIO-ED2.  Is this an omission or deliberate?</t>
  </si>
  <si>
    <t xml:space="preserve">We propose to keep the existing text. This is because new LCs come into force for the next price control, so a specific end date is not required. This is consistent with other re-openers in this Chapter. </t>
  </si>
  <si>
    <t>Minor change</t>
  </si>
  <si>
    <t>Change to "The licensee may only apply for modifications to this licence under the Rail Electrification Costs Reopener: (a) between 24 January 2024 and 31 January 2024; (b) between 24 January 2026 and 31 January 2026; and (c) during such other periods as the Authority directs.</t>
  </si>
  <si>
    <t>September 2022 informal consultation responses</t>
  </si>
  <si>
    <t>Please see the Uncertain costs re-opener issue log for responses to general comments on re-openers.</t>
  </si>
  <si>
    <t>Part C, paragraph 3.2.14</t>
  </si>
  <si>
    <t>All of the re-opener conditions should be worded consistently</t>
  </si>
  <si>
    <t>Change to "The Rail Electrification Costs Re-opener may be used where there has been a change in the costs the licensee has incurred or expects to incur, relative to any previous allowances for such costs, that exceeds the Materiality Threshold."</t>
  </si>
  <si>
    <t>The wording for this paragraph has been amended.</t>
  </si>
  <si>
    <t>Part C, paragraph 3.2.15</t>
  </si>
  <si>
    <t>Add "to the Authority" after "apply"</t>
  </si>
  <si>
    <t>Part C, paragraph 3.2.15(c)</t>
  </si>
  <si>
    <t>Change "… the Authority directs." to "… the Authority may direct."</t>
  </si>
  <si>
    <t>Part C, paragraph 3.2.17(b)</t>
  </si>
  <si>
    <t>Change to "take account of allowed expenditure which can be avoided as a result of the modifications requested"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</si>
  <si>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</si>
  <si>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Part C, paragraph 3.2.19(a)</t>
  </si>
  <si>
    <t>Change to "the circumstances in paragraph 3.2.14 exist"</t>
  </si>
  <si>
    <t>3.2.19</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</si>
  <si>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</si>
  <si>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</si>
  <si>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As also set out in response #25 and #39 in the Uncertain costs re-opener issue log,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</si>
  <si>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Definitions</t>
  </si>
  <si>
    <t>The proposed definition of ‘Rail Electrification Project is 'a project for the electrification of a rail route approved by the Secretary of State '
The ED1 definition within the RIGS defines Rail Electrification Project as 'A Network Rail project for the electrification of a discrete rail route'. It is welcomed that the new definitions remove the Network Rail references as, for example, HS2 Ltd is a separate legal entity from Network Rail. When Ofgem commences the drafting of the RIGS, this detail must not be allowed to be reintroduced.</t>
  </si>
  <si>
    <t>This comment is noted. In ED1 the definition of Rail Electrification Costs was restricted to costs incurred in connection with Rail Electrification projects undertaken by Network Rail and sat in the RIGs.  In ED2 the definition will include projects undertaken by other companies and will not be restricted to Network Rail projects and will sit in the licence.
We will also need to make a minor amendment to CV6 of Annex B of the RIGs.  We are proposing to amend para 5.46 to remove the reference to Network Rail’s Electrification Programme and to read: “This table is for the input of cost and volume data for diversionary activities relating to Rail Electrification Projects."</t>
  </si>
  <si>
    <t>UKPN</t>
  </si>
  <si>
    <t>Queried use of 'discrete' in definition of projects and the approval of the secretary of state</t>
  </si>
  <si>
    <t>Suggested 'any' instead of 'discrete' could be more suitable</t>
  </si>
  <si>
    <t>Statutory consultation responses</t>
  </si>
  <si>
    <t>3.2.14</t>
  </si>
  <si>
    <t>"relative to any previous allowances for such costs " is not necessary as allowances for this have not been included in FD</t>
  </si>
  <si>
    <t>remove</t>
  </si>
  <si>
    <t>3.2.17 (a)</t>
  </si>
  <si>
    <t>An additional clause is needed above (a) which is " relate to the circumstances set out in paragraph 3.2.6 that occurred on or after 1 December 2021;" this would become (a) and the current (a) would need changing to (b). This is needed to ensure that changes or impacts unknown or unforeseen between business plan submission (Dec 21) and start of ED2 (April 23) are covered as would not be included in business plan submission.</t>
  </si>
  <si>
    <r>
      <t>"</t>
    </r>
    <r>
      <rPr>
        <sz val="10"/>
        <color rgb="FFFF0000"/>
        <rFont val="Verdana"/>
        <family val="2"/>
      </rPr>
      <t>(a) relate to the circumstances set out in paragraph 3.2.6 that occurred on or after 1 December 2021;</t>
    </r>
    <r>
      <rPr>
        <sz val="10"/>
        <color theme="1"/>
        <rFont val="Verdana"/>
        <family val="2"/>
      </rPr>
      <t xml:space="preserve">
</t>
    </r>
    <r>
      <rPr>
        <sz val="10"/>
        <color rgb="FFFF0000"/>
        <rFont val="Verdana"/>
        <family val="2"/>
      </rPr>
      <t>(b)</t>
    </r>
    <r>
      <rPr>
        <sz val="10"/>
        <color theme="1"/>
        <rFont val="Verdana"/>
        <family val="2"/>
      </rPr>
      <t xml:space="preserve"> be confined to costs incurred or expected to be incurred on or after 1 April 2023; and"
</t>
    </r>
  </si>
  <si>
    <t>3.2.19 (b)</t>
  </si>
  <si>
    <t>reference to 3.2.15 is needed here.</t>
  </si>
  <si>
    <r>
      <t xml:space="preserve">(b) </t>
    </r>
    <r>
      <rPr>
        <sz val="10"/>
        <color rgb="FFFF0000"/>
        <rFont val="Verdana"/>
        <family val="2"/>
      </rPr>
      <t>if the modification has been requested by the licensee under paragraph 3.2.15, where</t>
    </r>
    <r>
      <rPr>
        <sz val="10"/>
        <color theme="1"/>
        <rFont val="Verdana"/>
        <family val="2"/>
      </rPr>
      <t xml:space="preserve"> the requirements in paragraphs 3.2.16 and 3.2.17 have been met; and</t>
    </r>
  </si>
  <si>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</si>
  <si>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</si>
  <si>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Part C 3.2.14</t>
  </si>
  <si>
    <t>This should be expanded to cover changes to interpretation or implementation of existing legislation</t>
  </si>
  <si>
    <t>We do not consider it necessary to remove this wording. Also, there is more than one re-opener period in the condition so there could become allowances that would relevant to subsequent re-opener applications.</t>
  </si>
  <si>
    <t>We will provide this information alongside the licence modifications.</t>
  </si>
  <si>
    <t>The CMA held that the Act requires the licence to state (in addition to the time and manner) the circumstances in which the Authority may modify the licence.  The condition states that those circumstances include where the modification is efficient. Efficiency will be assessed by the Authority on the basis of evidence submitted by the licensee (including information explaining the basis on which any requested modification to the allowance has been calculated as is required by the licence as part of a reopener application) and using the cost assessment toolkit approach extensively described as part of setting the ED2 price control. We consider that requirement and the information the Authority has provided about its approach to cost assessment provides sufficient certainty on when expenditure will be considered efficient.</t>
  </si>
  <si>
    <t>We do not consider this to be a necessary change to the drafting in order to reflect the intent of the re-opener.</t>
  </si>
  <si>
    <t>This change has not been made. We have removed this wording from other re-openers.</t>
  </si>
  <si>
    <t xml:space="preserve">
Use of 'discrete' removed from definition as considered unnecessary. Use of 'approved by the Secretary of State' has been been retained given definition of costs includes those 'expected to be incurred' but would not be intended to cover, for example, initial cost estimates for a rail electrification project that was proposed but not yet approved.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</si>
</sst>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b/>
      <sz val="10"/>
      <name val="Verdana"/>
      <family val="2"/>
    </font>
    <font>
      <b/>
      <i/>
      <sz val="10"/>
      <color theme="1"/>
      <name val="Verdana"/>
      <family val="2"/>
    </font>
    <font>
      <sz val="10"/>
      <color rgb="FFFF0000"/>
      <name val="Verdana"/>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5" fillId="2" borderId="1" xfId="1" applyFill="1" applyBorder="1" applyAlignment="1">
      <alignment vertical="center"/>
    </xf>
    <xf numFmtId="0" fontId="0" fillId="2" borderId="1" xfId="0" applyFill="1" applyBorder="1" applyAlignment="1">
      <alignment horizontal="left" vertical="top" wrapText="1"/>
    </xf>
    <xf numFmtId="14" fontId="5" fillId="2" borderId="1" xfId="1" applyNumberFormat="1"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vertical="center"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0" fillId="2" borderId="1" xfId="0" applyFill="1" applyBorder="1" applyAlignment="1">
      <alignment vertical="center"/>
    </xf>
    <xf numFmtId="14" fontId="9" fillId="0" borderId="1" xfId="0" applyNumberFormat="1" applyFont="1" applyBorder="1" applyAlignment="1">
      <alignment horizontal="center" vertical="center"/>
    </xf>
    <xf numFmtId="0" fontId="0" fillId="2" borderId="1" xfId="0" applyFill="1" applyBorder="1" applyAlignment="1">
      <alignment horizontal="center" vertical="top" wrapText="1"/>
    </xf>
    <xf numFmtId="0" fontId="4" fillId="2" borderId="1" xfId="0" applyFont="1" applyFill="1" applyBorder="1" applyAlignment="1">
      <alignment vertical="top" wrapText="1"/>
    </xf>
    <xf numFmtId="14" fontId="0" fillId="2" borderId="1" xfId="0" applyNumberFormat="1" applyFill="1" applyBorder="1" applyAlignment="1">
      <alignment horizontal="center" vertical="center"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cellXfs>
  <cellStyles count="2">
    <cellStyle name="Normal" xfId="0" builtinId="0"/>
    <cellStyle name="Normal 2" xfId="1" xr:uid="{229726F6-3B10-47A3-B26B-15FFE03529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96804</xdr:colOff>
      <xdr:row>0</xdr:row>
      <xdr:rowOff>703224</xdr:rowOff>
    </xdr:to>
    <xdr:pic>
      <xdr:nvPicPr>
        <xdr:cNvPr id="2" name="Picture 1" descr="image of the Ofgem logo" title="Ofgem logo">
          <a:extLst>
            <a:ext uri="{FF2B5EF4-FFF2-40B4-BE49-F238E27FC236}">
              <a16:creationId xmlns:a16="http://schemas.microsoft.com/office/drawing/2014/main" id="{A171B28F-AEAA-4DF7-99D2-8472BF9B05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815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
  <sheetViews>
    <sheetView tabSelected="1" zoomScale="60" zoomScaleNormal="60" workbookViewId="0">
      <selection activeCell="E7" sqref="E7"/>
    </sheetView>
  </sheetViews>
  <sheetFormatPr defaultColWidth="9" defaultRowHeight="13.5" x14ac:dyDescent="0.3"/>
  <cols>
    <col min="1" max="1" width="9" style="14"/>
    <col min="2" max="2" width="17" style="14" customWidth="1"/>
    <col min="3" max="3" width="10.84375" style="14" customWidth="1"/>
    <col min="4" max="4" width="15.23046875" style="14" customWidth="1"/>
    <col min="5" max="5" width="79.15234375" style="6" customWidth="1"/>
    <col min="6" max="6" width="28.4609375" style="6" customWidth="1"/>
    <col min="7" max="7" width="12" style="6" customWidth="1"/>
    <col min="8" max="8" width="54.15234375" style="6" customWidth="1"/>
    <col min="9" max="9" width="13.23046875" style="14" customWidth="1"/>
    <col min="10" max="16384" width="9" style="6"/>
  </cols>
  <sheetData>
    <row r="1" spans="1:9" ht="68.25" customHeight="1" x14ac:dyDescent="0.3"/>
    <row r="2" spans="1:9" x14ac:dyDescent="0.3">
      <c r="A2" s="33" t="s">
        <v>0</v>
      </c>
      <c r="B2" s="33"/>
      <c r="C2" s="37" t="s">
        <v>1</v>
      </c>
      <c r="D2" s="38"/>
      <c r="E2" s="38"/>
      <c r="F2" s="38"/>
      <c r="G2" s="38"/>
      <c r="H2" s="38"/>
      <c r="I2" s="36"/>
    </row>
    <row r="3" spans="1:9" x14ac:dyDescent="0.3">
      <c r="A3" s="33" t="s">
        <v>2</v>
      </c>
      <c r="B3" s="33"/>
      <c r="C3" s="34" t="s">
        <v>3</v>
      </c>
      <c r="D3" s="35"/>
      <c r="E3" s="35"/>
      <c r="F3" s="35"/>
      <c r="G3" s="35"/>
      <c r="H3" s="35"/>
      <c r="I3" s="36"/>
    </row>
    <row r="4" spans="1:9" ht="27" x14ac:dyDescent="0.3">
      <c r="A4" s="1" t="s">
        <v>4</v>
      </c>
      <c r="B4" s="1" t="s">
        <v>5</v>
      </c>
      <c r="C4" s="1" t="s">
        <v>6</v>
      </c>
      <c r="D4" s="1" t="s">
        <v>7</v>
      </c>
      <c r="E4" s="1" t="s">
        <v>8</v>
      </c>
      <c r="F4" s="1" t="s">
        <v>9</v>
      </c>
      <c r="G4" s="1" t="s">
        <v>10</v>
      </c>
      <c r="H4" s="1" t="s">
        <v>11</v>
      </c>
      <c r="I4" s="1" t="s">
        <v>12</v>
      </c>
    </row>
    <row r="5" spans="1:9" s="7" customFormat="1" ht="27" x14ac:dyDescent="0.3">
      <c r="A5" s="15">
        <v>1</v>
      </c>
      <c r="B5" s="3">
        <v>44643</v>
      </c>
      <c r="C5" s="10" t="s">
        <v>13</v>
      </c>
      <c r="D5" s="15" t="s">
        <v>14</v>
      </c>
      <c r="E5" s="12" t="s">
        <v>15</v>
      </c>
      <c r="F5" s="12" t="s">
        <v>16</v>
      </c>
      <c r="G5" s="22"/>
      <c r="H5" s="12" t="s">
        <v>17</v>
      </c>
      <c r="I5" s="15" t="s">
        <v>18</v>
      </c>
    </row>
    <row r="6" spans="1:9" s="7" customFormat="1" ht="108" x14ac:dyDescent="0.3">
      <c r="A6" s="15">
        <f>A5+1</f>
        <v>2</v>
      </c>
      <c r="B6" s="3">
        <v>44643</v>
      </c>
      <c r="C6" s="25" t="s">
        <v>78</v>
      </c>
      <c r="D6" s="11"/>
      <c r="E6" s="26" t="s">
        <v>79</v>
      </c>
      <c r="F6" s="26" t="s">
        <v>80</v>
      </c>
      <c r="G6" s="27"/>
      <c r="H6" s="24" t="s">
        <v>100</v>
      </c>
      <c r="I6" s="11" t="s">
        <v>18</v>
      </c>
    </row>
    <row r="7" spans="1:9" s="7" customFormat="1" ht="108" x14ac:dyDescent="0.3">
      <c r="A7" s="15">
        <f t="shared" ref="A7:A11" si="0">A6+1</f>
        <v>3</v>
      </c>
      <c r="B7" s="3">
        <v>44643</v>
      </c>
      <c r="C7" s="10" t="s">
        <v>22</v>
      </c>
      <c r="D7" s="15"/>
      <c r="E7" s="12" t="s">
        <v>23</v>
      </c>
      <c r="F7" s="12"/>
      <c r="G7" s="22"/>
      <c r="H7" s="23" t="s">
        <v>24</v>
      </c>
      <c r="I7" s="15" t="s">
        <v>18</v>
      </c>
    </row>
    <row r="8" spans="1:9" s="7" customFormat="1" ht="40.5" x14ac:dyDescent="0.3">
      <c r="A8" s="15">
        <f t="shared" si="0"/>
        <v>4</v>
      </c>
      <c r="B8" s="3">
        <v>44643</v>
      </c>
      <c r="C8" s="10" t="s">
        <v>13</v>
      </c>
      <c r="D8" s="15" t="s">
        <v>25</v>
      </c>
      <c r="E8" s="12" t="s">
        <v>26</v>
      </c>
      <c r="F8" s="12"/>
      <c r="G8" s="22"/>
      <c r="H8" s="12" t="s">
        <v>27</v>
      </c>
      <c r="I8" s="15" t="s">
        <v>18</v>
      </c>
    </row>
    <row r="9" spans="1:9" s="7" customFormat="1" ht="27" x14ac:dyDescent="0.3">
      <c r="A9" s="15">
        <f t="shared" si="0"/>
        <v>5</v>
      </c>
      <c r="B9" s="3">
        <v>44643</v>
      </c>
      <c r="C9" s="10" t="s">
        <v>28</v>
      </c>
      <c r="D9" s="10"/>
      <c r="E9" s="12" t="s">
        <v>29</v>
      </c>
      <c r="F9" s="12"/>
      <c r="G9" s="22"/>
      <c r="H9" s="12" t="s">
        <v>30</v>
      </c>
      <c r="I9" s="15" t="s">
        <v>18</v>
      </c>
    </row>
    <row r="10" spans="1:9" s="7" customFormat="1" ht="67.5" x14ac:dyDescent="0.3">
      <c r="A10" s="15">
        <f t="shared" si="0"/>
        <v>6</v>
      </c>
      <c r="B10" s="3">
        <v>44643</v>
      </c>
      <c r="C10" s="10" t="s">
        <v>13</v>
      </c>
      <c r="D10" s="10"/>
      <c r="E10" s="12" t="s">
        <v>31</v>
      </c>
      <c r="F10" s="12"/>
      <c r="G10" s="22"/>
      <c r="H10" s="12" t="s">
        <v>32</v>
      </c>
      <c r="I10" s="10" t="s">
        <v>18</v>
      </c>
    </row>
    <row r="11" spans="1:9" s="7" customFormat="1" ht="27" x14ac:dyDescent="0.3">
      <c r="A11" s="15">
        <f t="shared" si="0"/>
        <v>7</v>
      </c>
      <c r="B11" s="3">
        <v>44643</v>
      </c>
      <c r="C11" s="10" t="s">
        <v>19</v>
      </c>
      <c r="D11" s="10" t="s">
        <v>33</v>
      </c>
      <c r="E11" s="12" t="s">
        <v>34</v>
      </c>
      <c r="F11" s="12"/>
      <c r="G11" s="12"/>
      <c r="H11" s="12" t="s">
        <v>35</v>
      </c>
      <c r="I11" s="15" t="s">
        <v>18</v>
      </c>
    </row>
    <row r="12" spans="1:9" s="7" customFormat="1" ht="108" x14ac:dyDescent="0.3">
      <c r="A12" s="10">
        <v>8</v>
      </c>
      <c r="B12" s="8">
        <v>44650</v>
      </c>
      <c r="C12" s="17" t="s">
        <v>13</v>
      </c>
      <c r="D12" s="15" t="s">
        <v>36</v>
      </c>
      <c r="E12" s="9" t="s">
        <v>37</v>
      </c>
      <c r="F12" s="12"/>
      <c r="G12" s="12"/>
      <c r="H12" s="9" t="s">
        <v>38</v>
      </c>
      <c r="I12" s="10" t="s">
        <v>18</v>
      </c>
    </row>
    <row r="13" spans="1:9" s="7" customFormat="1" ht="40.5" x14ac:dyDescent="0.3">
      <c r="A13" s="10">
        <v>9</v>
      </c>
      <c r="B13" s="8">
        <v>44650</v>
      </c>
      <c r="C13" s="17" t="s">
        <v>13</v>
      </c>
      <c r="D13" s="15" t="s">
        <v>39</v>
      </c>
      <c r="E13" s="9" t="s">
        <v>40</v>
      </c>
      <c r="F13" s="12" t="s">
        <v>41</v>
      </c>
      <c r="G13" s="12"/>
      <c r="H13" s="12" t="s">
        <v>42</v>
      </c>
      <c r="I13" s="10" t="s">
        <v>18</v>
      </c>
    </row>
    <row r="14" spans="1:9" s="7" customFormat="1" ht="27" x14ac:dyDescent="0.3">
      <c r="A14" s="10">
        <v>10</v>
      </c>
      <c r="B14" s="8">
        <v>44652</v>
      </c>
      <c r="C14" s="17" t="s">
        <v>43</v>
      </c>
      <c r="D14" s="17" t="s">
        <v>44</v>
      </c>
      <c r="E14" s="9" t="s">
        <v>45</v>
      </c>
      <c r="F14" s="12"/>
      <c r="G14" s="12"/>
      <c r="H14" s="12" t="s">
        <v>46</v>
      </c>
      <c r="I14" s="10" t="s">
        <v>18</v>
      </c>
    </row>
    <row r="15" spans="1:9" s="7" customFormat="1" ht="40.5" x14ac:dyDescent="0.3">
      <c r="A15" s="10">
        <v>11</v>
      </c>
      <c r="B15" s="8">
        <v>44652</v>
      </c>
      <c r="C15" s="17" t="s">
        <v>43</v>
      </c>
      <c r="D15" s="17" t="s">
        <v>47</v>
      </c>
      <c r="E15" s="9" t="s">
        <v>48</v>
      </c>
      <c r="F15" s="12" t="s">
        <v>49</v>
      </c>
      <c r="G15" s="12"/>
      <c r="H15" s="12" t="s">
        <v>50</v>
      </c>
      <c r="I15" s="10" t="s">
        <v>18</v>
      </c>
    </row>
    <row r="16" spans="1:9" s="7" customFormat="1" ht="54" x14ac:dyDescent="0.3">
      <c r="A16" s="10">
        <v>12</v>
      </c>
      <c r="B16" s="8">
        <v>44652</v>
      </c>
      <c r="C16" s="17" t="s">
        <v>43</v>
      </c>
      <c r="D16" s="17" t="s">
        <v>51</v>
      </c>
      <c r="E16" s="9" t="s">
        <v>52</v>
      </c>
      <c r="F16" s="12"/>
      <c r="G16" s="12"/>
      <c r="H16" s="9" t="s">
        <v>53</v>
      </c>
      <c r="I16" s="10" t="s">
        <v>18</v>
      </c>
    </row>
    <row r="17" spans="1:9" s="7" customFormat="1" ht="121.5" x14ac:dyDescent="0.3">
      <c r="A17" s="10">
        <v>13</v>
      </c>
      <c r="B17" s="8">
        <v>44652</v>
      </c>
      <c r="C17" s="17" t="s">
        <v>22</v>
      </c>
      <c r="D17" s="17" t="s">
        <v>44</v>
      </c>
      <c r="E17" s="9" t="s">
        <v>54</v>
      </c>
      <c r="F17" s="12" t="s">
        <v>55</v>
      </c>
      <c r="G17" s="12"/>
      <c r="H17" s="12" t="s">
        <v>17</v>
      </c>
      <c r="I17" s="15" t="s">
        <v>18</v>
      </c>
    </row>
    <row r="18" spans="1:9" s="7" customFormat="1" ht="13.5" customHeight="1" x14ac:dyDescent="0.3">
      <c r="A18" s="39" t="s">
        <v>56</v>
      </c>
      <c r="B18" s="40"/>
      <c r="C18" s="40"/>
      <c r="D18" s="40"/>
      <c r="E18" s="40"/>
      <c r="F18" s="40"/>
      <c r="G18" s="40"/>
      <c r="H18" s="40"/>
      <c r="I18" s="41"/>
    </row>
    <row r="19" spans="1:9" s="7" customFormat="1" ht="27" x14ac:dyDescent="0.3">
      <c r="A19" s="10">
        <v>14</v>
      </c>
      <c r="B19" s="13">
        <v>44861</v>
      </c>
      <c r="C19" s="16" t="s">
        <v>19</v>
      </c>
      <c r="D19" s="16" t="s">
        <v>20</v>
      </c>
      <c r="E19" s="24" t="s">
        <v>21</v>
      </c>
      <c r="F19" s="24"/>
      <c r="G19" s="24"/>
      <c r="H19" s="21" t="s">
        <v>57</v>
      </c>
      <c r="I19" s="10" t="s">
        <v>18</v>
      </c>
    </row>
    <row r="20" spans="1:9" s="7" customFormat="1" ht="125.65" customHeight="1" x14ac:dyDescent="0.3">
      <c r="A20" s="10">
        <v>15</v>
      </c>
      <c r="B20" s="3">
        <v>44860</v>
      </c>
      <c r="C20" s="10" t="s">
        <v>22</v>
      </c>
      <c r="D20" s="10" t="s">
        <v>58</v>
      </c>
      <c r="E20" s="12" t="s">
        <v>59</v>
      </c>
      <c r="F20" s="19" t="s">
        <v>60</v>
      </c>
      <c r="G20" s="20"/>
      <c r="H20" s="19" t="s">
        <v>61</v>
      </c>
      <c r="I20" s="10" t="s">
        <v>18</v>
      </c>
    </row>
    <row r="21" spans="1:9" s="7" customFormat="1" ht="27" x14ac:dyDescent="0.3">
      <c r="A21" s="10">
        <v>16</v>
      </c>
      <c r="B21" s="3">
        <v>44860</v>
      </c>
      <c r="C21" s="10" t="s">
        <v>22</v>
      </c>
      <c r="D21" s="10" t="s">
        <v>62</v>
      </c>
      <c r="E21" s="12" t="s">
        <v>59</v>
      </c>
      <c r="F21" s="19" t="s">
        <v>63</v>
      </c>
      <c r="G21" s="20"/>
      <c r="H21" s="19" t="s">
        <v>61</v>
      </c>
      <c r="I21" s="10" t="s">
        <v>18</v>
      </c>
    </row>
    <row r="22" spans="1:9" s="7" customFormat="1" ht="43.15" customHeight="1" x14ac:dyDescent="0.3">
      <c r="A22" s="10">
        <v>17</v>
      </c>
      <c r="B22" s="3">
        <v>44860</v>
      </c>
      <c r="C22" s="10" t="s">
        <v>22</v>
      </c>
      <c r="D22" s="10" t="s">
        <v>64</v>
      </c>
      <c r="E22" s="12" t="s">
        <v>59</v>
      </c>
      <c r="F22" s="19" t="s">
        <v>65</v>
      </c>
      <c r="G22" s="20"/>
      <c r="H22" s="19" t="s">
        <v>61</v>
      </c>
      <c r="I22" s="10" t="s">
        <v>18</v>
      </c>
    </row>
    <row r="23" spans="1:9" s="7" customFormat="1" ht="130.15" customHeight="1" x14ac:dyDescent="0.3">
      <c r="A23" s="10">
        <v>18</v>
      </c>
      <c r="B23" s="3">
        <v>44860</v>
      </c>
      <c r="C23" s="10" t="s">
        <v>22</v>
      </c>
      <c r="D23" s="10" t="s">
        <v>66</v>
      </c>
      <c r="E23" s="12" t="s">
        <v>59</v>
      </c>
      <c r="F23" s="19" t="s">
        <v>67</v>
      </c>
      <c r="G23" s="20"/>
      <c r="H23" s="21" t="s">
        <v>68</v>
      </c>
      <c r="I23" s="10" t="s">
        <v>18</v>
      </c>
    </row>
    <row r="24" spans="1:9" s="7" customFormat="1" ht="46.5" customHeight="1" x14ac:dyDescent="0.3">
      <c r="A24" s="10">
        <v>19</v>
      </c>
      <c r="B24" s="3">
        <v>44860</v>
      </c>
      <c r="C24" s="10" t="s">
        <v>22</v>
      </c>
      <c r="D24" s="10" t="s">
        <v>69</v>
      </c>
      <c r="E24" s="12" t="s">
        <v>59</v>
      </c>
      <c r="F24" s="19" t="s">
        <v>70</v>
      </c>
      <c r="G24" s="20"/>
      <c r="H24" s="19" t="s">
        <v>61</v>
      </c>
      <c r="I24" s="10" t="s">
        <v>18</v>
      </c>
    </row>
    <row r="25" spans="1:9" s="7" customFormat="1" ht="400.15" customHeight="1" x14ac:dyDescent="0.3">
      <c r="A25" s="10">
        <v>20</v>
      </c>
      <c r="B25" s="3">
        <v>44840</v>
      </c>
      <c r="C25" s="10" t="s">
        <v>28</v>
      </c>
      <c r="D25" s="10" t="s">
        <v>71</v>
      </c>
      <c r="E25" s="12" t="s">
        <v>72</v>
      </c>
      <c r="F25" s="19" t="s">
        <v>73</v>
      </c>
      <c r="G25" s="20"/>
      <c r="H25" s="12" t="s">
        <v>74</v>
      </c>
      <c r="I25" s="10" t="s">
        <v>18</v>
      </c>
    </row>
    <row r="26" spans="1:9" s="7" customFormat="1" ht="162" x14ac:dyDescent="0.3">
      <c r="A26" s="10">
        <v>21</v>
      </c>
      <c r="B26" s="3">
        <v>44840</v>
      </c>
      <c r="C26" s="10" t="s">
        <v>28</v>
      </c>
      <c r="D26" s="10" t="s">
        <v>75</v>
      </c>
      <c r="E26" s="12" t="s">
        <v>76</v>
      </c>
      <c r="F26" s="19"/>
      <c r="G26" s="20"/>
      <c r="H26" s="19" t="s">
        <v>77</v>
      </c>
      <c r="I26" s="10" t="s">
        <v>18</v>
      </c>
    </row>
    <row r="27" spans="1:9" s="7" customFormat="1" ht="13.5" customHeight="1" x14ac:dyDescent="0.3">
      <c r="A27" s="39" t="s">
        <v>81</v>
      </c>
      <c r="B27" s="40"/>
      <c r="C27" s="40"/>
      <c r="D27" s="40"/>
      <c r="E27" s="40"/>
      <c r="F27" s="40"/>
      <c r="G27" s="40"/>
      <c r="H27" s="40"/>
      <c r="I27" s="41"/>
    </row>
    <row r="28" spans="1:9" ht="54" x14ac:dyDescent="0.3">
      <c r="A28" s="30">
        <v>22</v>
      </c>
      <c r="B28" s="3">
        <v>44943</v>
      </c>
      <c r="C28" s="4" t="s">
        <v>19</v>
      </c>
      <c r="D28" s="28" t="s">
        <v>82</v>
      </c>
      <c r="E28" s="4" t="s">
        <v>83</v>
      </c>
      <c r="F28" s="4" t="s">
        <v>84</v>
      </c>
      <c r="G28" s="19"/>
      <c r="H28" s="19" t="s">
        <v>95</v>
      </c>
      <c r="I28" s="30" t="s">
        <v>18</v>
      </c>
    </row>
    <row r="29" spans="1:9" ht="108" x14ac:dyDescent="0.3">
      <c r="A29" s="18">
        <v>23</v>
      </c>
      <c r="B29" s="3">
        <v>44943</v>
      </c>
      <c r="C29" s="4" t="s">
        <v>19</v>
      </c>
      <c r="D29" s="28" t="s">
        <v>85</v>
      </c>
      <c r="E29" s="4" t="s">
        <v>86</v>
      </c>
      <c r="F29" s="4" t="s">
        <v>87</v>
      </c>
      <c r="G29" s="31"/>
      <c r="H29" s="31" t="s">
        <v>98</v>
      </c>
      <c r="I29" s="30" t="s">
        <v>18</v>
      </c>
    </row>
    <row r="30" spans="1:9" ht="81" x14ac:dyDescent="0.3">
      <c r="A30" s="18">
        <v>24</v>
      </c>
      <c r="B30" s="3">
        <v>44943</v>
      </c>
      <c r="C30" s="4" t="s">
        <v>19</v>
      </c>
      <c r="D30" s="28" t="s">
        <v>88</v>
      </c>
      <c r="E30" s="4" t="s">
        <v>89</v>
      </c>
      <c r="F30" s="4" t="s">
        <v>90</v>
      </c>
      <c r="G30" s="31"/>
      <c r="H30" s="31" t="s">
        <v>99</v>
      </c>
      <c r="I30" s="30" t="s">
        <v>18</v>
      </c>
    </row>
    <row r="31" spans="1:9" ht="241.15" customHeight="1" x14ac:dyDescent="0.3">
      <c r="A31" s="18">
        <v>25</v>
      </c>
      <c r="B31" s="29">
        <v>44943</v>
      </c>
      <c r="C31" s="4" t="s">
        <v>28</v>
      </c>
      <c r="D31" s="28" t="s">
        <v>71</v>
      </c>
      <c r="E31" s="4" t="s">
        <v>91</v>
      </c>
      <c r="F31" s="5"/>
      <c r="G31" s="31"/>
      <c r="H31" s="31" t="s">
        <v>97</v>
      </c>
      <c r="I31" s="10" t="s">
        <v>18</v>
      </c>
    </row>
    <row r="32" spans="1:9" ht="83.5" customHeight="1" x14ac:dyDescent="0.3">
      <c r="A32" s="18">
        <v>26</v>
      </c>
      <c r="B32" s="29">
        <v>44943</v>
      </c>
      <c r="C32" s="4" t="s">
        <v>28</v>
      </c>
      <c r="D32" s="28"/>
      <c r="E32" s="4" t="s">
        <v>92</v>
      </c>
      <c r="F32" s="5"/>
      <c r="G32" s="31"/>
      <c r="H32" s="12" t="s">
        <v>96</v>
      </c>
      <c r="I32" s="10" t="s">
        <v>18</v>
      </c>
    </row>
    <row r="33" spans="1:9" s="7" customFormat="1" ht="27" x14ac:dyDescent="0.3">
      <c r="A33" s="18">
        <v>27</v>
      </c>
      <c r="B33" s="32">
        <v>44930</v>
      </c>
      <c r="C33" s="4" t="s">
        <v>78</v>
      </c>
      <c r="D33" s="4" t="s">
        <v>93</v>
      </c>
      <c r="E33" s="2" t="s">
        <v>94</v>
      </c>
      <c r="F33" s="4"/>
      <c r="G33" s="4"/>
      <c r="H33" s="31" t="s">
        <v>98</v>
      </c>
      <c r="I33" s="30" t="s">
        <v>18</v>
      </c>
    </row>
  </sheetData>
  <autoFilter ref="A4:I33" xr:uid="{00000000-0009-0000-0000-000000000000}"/>
  <mergeCells count="4">
    <mergeCell ref="A2:B2"/>
    <mergeCell ref="A3:B3"/>
    <mergeCell ref="C3:I3"/>
    <mergeCell ref="C2:I2"/>
  </mergeCells>
  <dataValidations count="1">
    <dataValidation type="list" allowBlank="1" showInputMessage="1" showErrorMessage="1" sqref="I5:I17 I19:I26 I33 I28:I3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http://schemas.microsoft.com/sharepoint/v3"/>
    <ds:schemaRef ds:uri="http://purl.org/dc/elements/1.1/"/>
    <ds:schemaRef ds:uri="http://purl.org/dc/dcmitype/"/>
    <ds:schemaRef ds:uri="http://purl.org/dc/terms/"/>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68CD94D9-7952-4CEA-AC66-865AFFFC8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E3E21D-3EDF-4AA5-AB94-C5B762FDD2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C</vt:lpstr>
      <vt:lpstr>'SpC 3.2 Part 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2023-01-29T21:03:29Z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66408e41-8fe0-40f3-9d25-befa24009b51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2022-09-15T16:00:43Z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d716f852-3362-4913-adc0-c94fd529927e</vt:lpwstr>
  </property>
  <property fmtid="{D5CDD505-2E9C-101B-9397-08002B2CF9AE}" pid="38" name="MSIP_Label_38144ccb-b10a-4c0f-b070-7a3b00ac7463_ContentBits">
    <vt:lpwstr>2</vt:lpwstr>
  </property>
</Properties>
</file>