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5831"/>
  <workbookPr codeName="ThisWorkbook" defaultThemeVersion="166925"/>
  <mc:AlternateContent xmlns:mc="http://schemas.openxmlformats.org/markup-compatibility/2006">
    <mc:Choice Requires="x15">
      <x15ac:absPath xmlns:x15ac="http://schemas.microsoft.com/office/spreadsheetml/2010/11/ac" url="https://ofgemcloud.sharepoint.com/sites/PC/Shared Documents/Electricity Distribution/Licence Drafting/Consultations/December 2022 StatCon/Consultation responses/SSE/"/>
    </mc:Choice>
  </mc:AlternateContent>
  <xr:revisionPtr revIDLastSave="144" documentId="11_EB1344B79F4B31B017B9BF4884B9E10622C14CC1" xr6:coauthVersionLast="47" xr6:coauthVersionMax="47" xr10:uidLastSave="{64422636-16DD-447A-8B23-0526621AEA53}"/>
  <bookViews>
    <workbookView xWindow="-28920" yWindow="-120" windowWidth="29040" windowHeight="15840" firstSheet="3" activeTab="5" xr2:uid="{00000000-000D-0000-FFFF-FFFF00000000}"/>
  </bookViews>
  <sheets>
    <sheet name="SpC3.2" sheetId="18" r:id="rId1"/>
    <sheet name="SpC 3.2 Part A" sheetId="5" r:id="rId2"/>
    <sheet name="SpC3.2 Part B" sheetId="3" r:id="rId3"/>
    <sheet name="SpC 3.2 Part C" sheetId="4" r:id="rId4"/>
    <sheet name="SpC 3.2 Part D" sheetId="2" r:id="rId5"/>
    <sheet name="SpC 3.2 Part G and H" sheetId="13" r:id="rId6"/>
    <sheet name="SpC 3.2 Part E" sheetId="15" r:id="rId7"/>
    <sheet name="SpC 3.2 Part F" sheetId="14" r:id="rId8"/>
    <sheet name="SPC 3.2 Part I" sheetId="16" r:id="rId9"/>
    <sheet name="Sheet1" sheetId="19" r:id="rId10"/>
    <sheet name="SpC 3.2 Part J" sheetId="12" r:id="rId11"/>
    <sheet name="SpC 3.2 Part K" sheetId="10" r:id="rId12"/>
    <sheet name="SpC 3.2 Part L" sheetId="11" r:id="rId13"/>
    <sheet name="SpC 3.2 Part M" sheetId="7" r:id="rId14"/>
    <sheet name="SpC 3.2 Part N" sheetId="9" r:id="rId15"/>
    <sheet name="SpC 3.2 Part O" sheetId="6" r:id="rId16"/>
    <sheet name="SpC 3.2 Part P" sheetId="8" r:id="rId17"/>
    <sheet name="SpC 3.2 Part Q" sheetId="17" r:id="rId18"/>
  </sheets>
  <definedNames>
    <definedName name="_xlnm._FilterDatabase" localSheetId="1" hidden="1">'SpC 3.2 Part A'!$A$4:$I$116</definedName>
    <definedName name="_xlnm._FilterDatabase" localSheetId="3" hidden="1">'SpC 3.2 Part C'!$A$4:$I$50</definedName>
    <definedName name="_xlnm._FilterDatabase" localSheetId="4" hidden="1">'SpC 3.2 Part D'!$A$4:$I$56</definedName>
    <definedName name="_xlnm._FilterDatabase" localSheetId="6" hidden="1">'SpC 3.2 Part E'!$A$4:$I$104</definedName>
    <definedName name="_xlnm._FilterDatabase" localSheetId="7" hidden="1">'SpC 3.2 Part F'!$A$4:$I$54</definedName>
    <definedName name="_xlnm._FilterDatabase" localSheetId="5" hidden="1">'SpC 3.2 Part G and H'!$A$4:$I$82</definedName>
    <definedName name="_xlnm._FilterDatabase" localSheetId="8" hidden="1">'SPC 3.2 Part I'!$A$4:$I$97</definedName>
    <definedName name="_xlnm._FilterDatabase" localSheetId="10" hidden="1">'SpC 3.2 Part J'!$A$4:$I$63</definedName>
    <definedName name="_xlnm._FilterDatabase" localSheetId="11" hidden="1">'SpC 3.2 Part K'!$A$4:$I$63</definedName>
    <definedName name="_xlnm._FilterDatabase" localSheetId="12" hidden="1">'SpC 3.2 Part L'!$A$4:$I$53</definedName>
    <definedName name="_xlnm._FilterDatabase" localSheetId="13" hidden="1">'SpC 3.2 Part M'!$A$4:$I$53</definedName>
    <definedName name="_xlnm._FilterDatabase" localSheetId="14" hidden="1">'SpC 3.2 Part N'!$A$4:$I$53</definedName>
    <definedName name="_xlnm._FilterDatabase" localSheetId="15" hidden="1">'SpC 3.2 Part O'!$A$4:$I$53</definedName>
    <definedName name="_xlnm._FilterDatabase" localSheetId="16" hidden="1">'SpC 3.2 Part P'!$A$4:$I$54</definedName>
    <definedName name="_xlnm._FilterDatabase" localSheetId="0" hidden="1">'SpC3.2'!$A$4:$I$116</definedName>
    <definedName name="_xlnm._FilterDatabase" localSheetId="2" hidden="1">'SpC3.2 Part B'!$A$4:$I$46</definedName>
    <definedName name="_xlnm.Print_Area" localSheetId="1">'SpC 3.2 Part A'!$A$2:$I$13</definedName>
    <definedName name="_xlnm.Print_Area" localSheetId="3">'SpC 3.2 Part C'!$A$2:$I$17</definedName>
    <definedName name="_xlnm.Print_Area" localSheetId="4">'SpC 3.2 Part D'!$A$2:$I$23</definedName>
    <definedName name="_xlnm.Print_Area" localSheetId="6">'SpC 3.2 Part E'!$A$2:$I$20</definedName>
    <definedName name="_xlnm.Print_Area" localSheetId="7">'SpC 3.2 Part F'!$A$2:$I$20</definedName>
    <definedName name="_xlnm.Print_Area" localSheetId="5">'SpC 3.2 Part G and H'!$A$2:$I$21</definedName>
    <definedName name="_xlnm.Print_Area" localSheetId="8">'SPC 3.2 Part I'!$A$2:$I$31</definedName>
    <definedName name="_xlnm.Print_Area" localSheetId="10">'SpC 3.2 Part J'!$A$2:$I$21</definedName>
    <definedName name="_xlnm.Print_Area" localSheetId="11">'SpC 3.2 Part K'!$A$2:$I$20</definedName>
    <definedName name="_xlnm.Print_Area" localSheetId="12">'SpC 3.2 Part L'!$A$2:$I$20</definedName>
    <definedName name="_xlnm.Print_Area" localSheetId="13">'SpC 3.2 Part M'!$A$2:$I$20</definedName>
    <definedName name="_xlnm.Print_Area" localSheetId="14">'SpC 3.2 Part N'!$A$2:$I$20</definedName>
    <definedName name="_xlnm.Print_Area" localSheetId="15">'SpC 3.2 Part O'!$A$2:$I$20</definedName>
    <definedName name="_xlnm.Print_Area" localSheetId="16">'SpC 3.2 Part P'!$A$2:$I$21</definedName>
    <definedName name="_xlnm.Print_Area" localSheetId="0">'SpC3.2'!$A$2:$I$13</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6" i="16" l="1"/>
  <c r="A7" i="16"/>
  <c r="A8" i="16"/>
  <c r="A9" i="16"/>
  <c r="A10" i="16"/>
  <c r="A11" i="16"/>
  <c r="A12" i="16"/>
  <c r="A13" i="16"/>
  <c r="A14" i="16"/>
  <c r="A15" i="16"/>
  <c r="A16" i="16"/>
  <c r="A17" i="16"/>
  <c r="A18" i="16"/>
  <c r="A19" i="16"/>
  <c r="A20" i="16"/>
  <c r="A21" i="16"/>
  <c r="A22" i="16"/>
  <c r="A23" i="16"/>
  <c r="A24" i="16"/>
  <c r="A25" i="16"/>
  <c r="A26" i="16"/>
  <c r="A27" i="16"/>
  <c r="A28" i="16"/>
  <c r="A29" i="16"/>
  <c r="A30" i="16"/>
  <c r="A31" i="16"/>
  <c r="A32" i="16"/>
  <c r="A33" i="16"/>
  <c r="A34" i="16"/>
  <c r="A35" i="16"/>
  <c r="A36" i="16"/>
  <c r="A37" i="16"/>
  <c r="A38" i="16"/>
  <c r="A39" i="16"/>
  <c r="A40" i="16"/>
  <c r="A41" i="16"/>
  <c r="A42" i="16"/>
  <c r="A43" i="16"/>
  <c r="A44" i="16"/>
  <c r="A45" i="16"/>
  <c r="A46" i="16"/>
  <c r="A47" i="16"/>
  <c r="A48" i="16"/>
  <c r="A49" i="16"/>
  <c r="A50" i="16"/>
  <c r="A51" i="16"/>
  <c r="A52" i="16"/>
  <c r="A53" i="16"/>
  <c r="A54" i="16"/>
  <c r="A55" i="16"/>
  <c r="A56" i="16"/>
  <c r="A57" i="16"/>
  <c r="A58" i="16"/>
  <c r="A59" i="16"/>
  <c r="A60" i="16"/>
  <c r="A61" i="16"/>
  <c r="A62" i="16"/>
  <c r="A63" i="16"/>
  <c r="A64" i="16"/>
  <c r="A65" i="16"/>
  <c r="A66" i="16"/>
  <c r="A67" i="16"/>
  <c r="A68" i="16"/>
  <c r="A69" i="16"/>
  <c r="A70" i="16"/>
  <c r="A71" i="16"/>
  <c r="A72" i="16"/>
  <c r="A73" i="16"/>
  <c r="A74" i="16"/>
  <c r="A76" i="16"/>
  <c r="A77" i="16"/>
  <c r="A78" i="16"/>
  <c r="A79" i="16"/>
  <c r="A80" i="16"/>
  <c r="A81" i="16"/>
  <c r="A82" i="16"/>
  <c r="A83" i="16"/>
  <c r="A84" i="16"/>
  <c r="A85" i="16"/>
  <c r="A86" i="16"/>
  <c r="A87" i="16"/>
  <c r="A88" i="16"/>
  <c r="A89" i="16"/>
  <c r="A90" i="16"/>
  <c r="A91" i="16"/>
  <c r="A92" i="16"/>
  <c r="A93" i="16"/>
  <c r="A94" i="16"/>
  <c r="A95" i="16"/>
  <c r="A96" i="16"/>
  <c r="A97" i="16"/>
  <c r="A6" i="14"/>
  <c r="A7" i="14"/>
  <c r="A8" i="14"/>
  <c r="A9" i="14"/>
  <c r="A10" i="14"/>
  <c r="A11" i="14"/>
  <c r="A12" i="9"/>
  <c r="A13" i="9"/>
  <c r="A14" i="9"/>
  <c r="A15" i="9"/>
  <c r="A16" i="9"/>
  <c r="A17" i="9"/>
  <c r="A18" i="9"/>
  <c r="A19" i="9"/>
  <c r="A20" i="9"/>
  <c r="A21" i="9"/>
  <c r="A22" i="9"/>
  <c r="A23" i="9"/>
  <c r="A24" i="9"/>
  <c r="A25" i="9"/>
  <c r="A26" i="9"/>
  <c r="A27" i="9"/>
  <c r="A28" i="9"/>
  <c r="A29" i="9"/>
  <c r="A8" i="8"/>
  <c r="A9" i="8"/>
  <c r="A10" i="8"/>
  <c r="A11" i="8"/>
  <c r="A12" i="8"/>
  <c r="A14" i="8"/>
  <c r="A15" i="8"/>
  <c r="A16" i="8"/>
  <c r="A17" i="8"/>
  <c r="A18" i="8"/>
  <c r="A19" i="8"/>
  <c r="B8" i="8"/>
  <c r="B9" i="8"/>
  <c r="B10" i="8"/>
  <c r="B11" i="8"/>
  <c r="B12" i="8"/>
  <c r="A13" i="6"/>
  <c r="A14" i="6"/>
  <c r="A15" i="6"/>
  <c r="A16" i="6"/>
  <c r="A17" i="6"/>
  <c r="A18" i="6"/>
  <c r="A19" i="6"/>
  <c r="A20" i="6"/>
  <c r="A21" i="6"/>
  <c r="A22" i="6"/>
  <c r="A23" i="6"/>
  <c r="A24" i="6"/>
  <c r="A25" i="6"/>
  <c r="A26" i="6"/>
  <c r="A27" i="6"/>
  <c r="A28" i="6"/>
  <c r="A29" i="6"/>
  <c r="A6" i="4"/>
  <c r="A7" i="4"/>
  <c r="A8" i="4"/>
  <c r="A9" i="4"/>
  <c r="A10" i="4"/>
  <c r="A11" i="4"/>
</calcChain>
</file>

<file path=xl/sharedStrings.xml><?xml version="1.0" encoding="utf-8"?>
<sst xmlns="http://schemas.openxmlformats.org/spreadsheetml/2006/main" count="4821" uniqueCount="1692">
  <si>
    <t>Licence number and name:</t>
  </si>
  <si>
    <t>SpC 3.2 Uncertain costs re-opener</t>
  </si>
  <si>
    <t>Ofgem contact:</t>
  </si>
  <si>
    <t>David McCrone</t>
  </si>
  <si>
    <t>No.</t>
  </si>
  <si>
    <t>Date raised</t>
  </si>
  <si>
    <t>Comment from</t>
  </si>
  <si>
    <r>
      <t xml:space="preserve">Reference 
</t>
    </r>
    <r>
      <rPr>
        <i/>
        <sz val="10"/>
        <color theme="1"/>
        <rFont val="Verdana"/>
        <family val="2"/>
      </rPr>
      <t>(Part X, Para Y)</t>
    </r>
  </si>
  <si>
    <t>Comment</t>
  </si>
  <si>
    <t>Suggested alternative drafting
(if necessary)</t>
  </si>
  <si>
    <t>Due Date</t>
  </si>
  <si>
    <t>Response</t>
  </si>
  <si>
    <t>Issue closed?</t>
  </si>
  <si>
    <t>UKPN</t>
  </si>
  <si>
    <t>3.2.11(b) and 3.2.19(b)</t>
  </si>
  <si>
    <t>3.2.9 not relevant where licensee invoked so need to make this "where relevant" or similar</t>
  </si>
  <si>
    <t>The scope and criteria for making a Re-opener direction apply whether licensee/Authority triggered.</t>
  </si>
  <si>
    <t>Closed</t>
  </si>
  <si>
    <t>3.2.10 and 3.2.18</t>
  </si>
  <si>
    <t>clauses a and b seem to restrict the changes to only DUMREt value and confidential docs, but not other docs or elements of the licence condition which might also need to change</t>
  </si>
  <si>
    <t>Each re-opener will specify what a direction under that re-opener is capable of changing.</t>
  </si>
  <si>
    <t>CA comment on 3.2 heading</t>
  </si>
  <si>
    <t>Ofgem's proposed use of Materiality Threshold term - we believe that term is used in the SoLR suite of conditions so an alternative should be considered</t>
  </si>
  <si>
    <t>Term no longer used for Materiality Threshold</t>
  </si>
  <si>
    <t>3.2.1</t>
  </si>
  <si>
    <t>remove "certain" from "certain Uncertain Costs" as confusing</t>
  </si>
  <si>
    <t>Agree, reworded.</t>
  </si>
  <si>
    <t>3.2.13 (e)</t>
  </si>
  <si>
    <t>These should be done under stat con or house keeping mod and not under the PCD/reopener conditioin</t>
  </si>
  <si>
    <t>Tidying up should be done under the new SLC 3A Housekeeping condition, PCD adjustments after a failure to Fully Deliver should be done under SpC 3.3.  However, in relation to cyber some amendments to baseline may be needed as part of the Re-opener, this reflects experience in the GD&amp;T sector.</t>
  </si>
  <si>
    <t>3.2.9</t>
  </si>
  <si>
    <t>What process will the Authority follow when it triggers a reopener?</t>
  </si>
  <si>
    <t>This will be covered by the AD established by SpC 9.4.</t>
  </si>
  <si>
    <t>NPg</t>
  </si>
  <si>
    <t>3.2.7</t>
  </si>
  <si>
    <t>"Writing" is a defined term</t>
  </si>
  <si>
    <t>"… an application in Writing …"</t>
  </si>
  <si>
    <t>"Writing" is no longer used.</t>
  </si>
  <si>
    <t>3.2.15</t>
  </si>
  <si>
    <t>SPEN</t>
  </si>
  <si>
    <r>
      <t>As above, we do not intend to provide detailed comments on this drafting until we are looking at specific conditions in due course. In the meantime, however, in light of Ofgem's suggestion that 3.2.1 could be rephrased, we wonder if in due course that</t>
    </r>
    <r>
      <rPr>
        <sz val="11"/>
        <color theme="1"/>
        <rFont val="Calibri"/>
        <family val="2"/>
        <scheme val="minor"/>
      </rPr>
      <t xml:space="preserve"> this clause could be made more specific …eg 'calculate the term ###’?'</t>
    </r>
  </si>
  <si>
    <t>A list of terms is provided in Part A.</t>
  </si>
  <si>
    <t>3.2.2</t>
  </si>
  <si>
    <t>Clarify the paragraph</t>
  </si>
  <si>
    <t>"This condition also explains the process the Authority will follow when making changes to XXX as a result of a Re-opener established under Parts B and C."</t>
  </si>
  <si>
    <t>Drafting has since been amended with actual Re-openers.  This was just a template.</t>
  </si>
  <si>
    <t>SSEN</t>
  </si>
  <si>
    <t>SpC 3.2/ SpC9.3 general</t>
  </si>
  <si>
    <t>condition to be revisited once concrete examples available</t>
  </si>
  <si>
    <t>We note your intention to revisit.</t>
  </si>
  <si>
    <t>Cpmment on materiality threshold being a defined term: not all UMs will necessarily involve a mteriality threshold so condition will need to reflect this</t>
  </si>
  <si>
    <t>as above to revisit with concrete examples</t>
  </si>
  <si>
    <t>Yes Materiality Threshold only mentioned where relevant.</t>
  </si>
  <si>
    <t>3.2.6</t>
  </si>
  <si>
    <t>Dates to be added for all UMs, noting that these currently fall in the middle of the winter season.</t>
  </si>
  <si>
    <t>revisit with full list of UMs, the spread of application dates needs to be practical and work for licencees.</t>
  </si>
  <si>
    <t>Relevant dates have been added for all Re-openers.</t>
  </si>
  <si>
    <t>Numbering</t>
  </si>
  <si>
    <t>General comment: licence itself says SpC 3.1. Log says SpC 3.2.I think log applies to SpC 3.1 and 3.2 (Or SpC 3.2 and 3.3?)</t>
  </si>
  <si>
    <t>Uncertain Costs Re-opener is SpC 3.2</t>
  </si>
  <si>
    <t>SpC3.2  Part D</t>
  </si>
  <si>
    <t>Licence should be clear on timings for any decisions to be made in time for AIP, and licencees should be informed of that date so as to make representations should this have knock on impacts, e.g. ability for project to get started etc</t>
  </si>
  <si>
    <t xml:space="preserve">(d) latest date at which a decision will be reached by the Authority to enable inclusion in the Annual Iteration Process. </t>
  </si>
  <si>
    <t>We don't consider it appropriate to put timings for Authority decisions on Re-openers in the licence, as the licence is the licensee's and primarily it exists to impose obligations on the licensee.  Also, changes to the AIP process make the timing of the decision less significant as the licensee can forecast PCFM Variable Values and completes AIP itself.</t>
  </si>
  <si>
    <t>SpC3.2 title/ scope</t>
  </si>
  <si>
    <t xml:space="preserve">May need to be revisited if in the end this does not cover only re-openers. Condition to be revisited for further comments once concrete examples available.  </t>
  </si>
  <si>
    <t>3.2.1 "certain uncertain costs"</t>
  </si>
  <si>
    <t>Not clear why this would only apply to "certain" uncertain costs and think we need to be clear to differentiate PCDs and uncertainty mechanisms as two separate regulatory mechanisms which sometimes interact</t>
  </si>
  <si>
    <t>Think this is best revisited at a later stage and will be easier to resolve with a clear example</t>
  </si>
  <si>
    <t xml:space="preserve">Re-openers and PCDs are in two separate licence conditions.  </t>
  </si>
  <si>
    <t>SpC 3.3/ SpC9.3 Part D</t>
  </si>
  <si>
    <t xml:space="preserve">Post-CMA review drafting -  please see feedback from SSEN transmission on this issue in particular with reference to (i) specificity of assessment criteria to ensure assessment is objective and robust, (ii) partial delivery formula must recognise that project spend profile is not always going to be linear. We do not consider that a self-modification process is appropriate as the current licence drafting allows significant discretion on assessment process and criteria. </t>
  </si>
  <si>
    <t>Moved to relevant log</t>
  </si>
  <si>
    <t>Comment CA3</t>
  </si>
  <si>
    <t>Prefer "the Re-opener established by this Part”</t>
  </si>
  <si>
    <t>We think naming each Re-opener is clearer.</t>
  </si>
  <si>
    <t>SpC3.2  Part C</t>
  </si>
  <si>
    <t xml:space="preserve">There is a risk here that we are accidentally creating a new mechanism caled "PCD Re-opener". We don’t think that a new mechanism is required tod eal with the introduction/ amendment of PCDs and or different capitalisation rates asscoated with some re-openers. </t>
  </si>
  <si>
    <t xml:space="preserve">Include a section or two that cover "introduction/ removal/ amendment of PCDs: listing those reopeners where this is applicable and the process whereby this happens. Same with ca[italisation rate issue. </t>
  </si>
  <si>
    <t>We consider some Re-openers should be capable of adding new PCDs: cyber and LRE.  We also have experience from the GD&amp;T sector that the cyber re-openers may need to amend PCDs.</t>
  </si>
  <si>
    <t>Typo "Between"</t>
  </si>
  <si>
    <t>Lower case "b"</t>
  </si>
  <si>
    <t>Between is a defined term so is capitalised.</t>
  </si>
  <si>
    <t>3.2.14</t>
  </si>
  <si>
    <t>SpC3.1  n/a - guidance doc</t>
  </si>
  <si>
    <t>Uncleat as yet whether guidance doc such as the T2/ GD2 guidance doc will be introduced</t>
  </si>
  <si>
    <t>Suggest requires further discussion at a future working group</t>
  </si>
  <si>
    <t>AD published alongside informal consultation</t>
  </si>
  <si>
    <t>3.2 and 9.3 General</t>
  </si>
  <si>
    <t xml:space="preserve">We note Ofgem's comments at the LDWG that this is a proposal for a pro forma style to be used for such conditions as they are developed. It was agreed at the LDWG that much of the drafting cannot be sensibly developed until we are considering specific re-opener / PCD conditions. As such SPEN reserves its position to comment on the drafting in relation to those specific conditions for the reopeners and Evaluative PCDs in due course to ensure the use of directions is in line with the CMA's FD for ET2. </t>
  </si>
  <si>
    <t>3.2.30</t>
  </si>
  <si>
    <r>
      <t xml:space="preserve">In order for a ‘self-modification’ licence condition to be lawful, it must meet the requirements of section 7(5) of the EA. In the RIIO-T2 appeal, the CMA confirmed, in line with the statutory requirements, that in order for such a condition to be lawful, the condition must specify the: (a) time; (b) manner; and (c) circumstances in or under which a modification can be made. </t>
    </r>
    <r>
      <rPr>
        <b/>
        <sz val="10"/>
        <rFont val="Verdana"/>
        <family val="2"/>
      </rPr>
      <t xml:space="preserve">We believe there are a number of examples where the circumstances under which a modification can be made are unclear: 
</t>
    </r>
    <r>
      <rPr>
        <sz val="10"/>
        <rFont val="Verdana"/>
        <family val="2"/>
      </rPr>
      <t xml:space="preserve">The current licence drafting establishes 5 windows for licensees to submit proposals. However, the Reopener Guidance Appendix 7 says Ofgem 'will </t>
    </r>
    <r>
      <rPr>
        <b/>
        <sz val="10"/>
        <rFont val="Verdana"/>
        <family val="2"/>
      </rPr>
      <t>engage with relevant stakeholders to establish, in principle, the needs case before the re-opener is triggered</t>
    </r>
    <r>
      <rPr>
        <sz val="10"/>
        <rFont val="Verdana"/>
        <family val="2"/>
      </rPr>
      <t>'. Does Ofgem mean the needs case for directing another window outwith the 5 annual windows set out in 3.2.30?  The current licence drafting establishes those 5 windows, therefore if Ofgem means they 'might' be windows then the licence drafting needs amended to reflect this</t>
    </r>
  </si>
  <si>
    <t>The guidance has been updated to reflect that the environment reopener is DNO triggered only. Ofgem will not therefore engage with stakeholders ahead of further windows as it has no powers to trigger them.</t>
  </si>
  <si>
    <t xml:space="preserve">3.2.33 </t>
  </si>
  <si>
    <r>
      <t xml:space="preserve">in order for a ‘self-modification’ licence condition to be lawful, it must meet the requirements of section 7(5) of the EA. In the RIIO-T2 appeal, the CMA confirmed, in line with the statutory requirements, that in order for such a condition to be lawful, the condition must specify the: (a) time; (b) manner; and (c) circumstances in or under which a modification can be made. </t>
    </r>
    <r>
      <rPr>
        <b/>
        <sz val="10"/>
        <rFont val="Verdana"/>
        <family val="2"/>
      </rPr>
      <t xml:space="preserve">We believe there are a number of examples where the circumstances under which a modification can be made are unclear: 
</t>
    </r>
    <r>
      <rPr>
        <sz val="10"/>
        <rFont val="Verdana"/>
        <family val="2"/>
      </rPr>
      <t xml:space="preserve">The process around the </t>
    </r>
    <r>
      <rPr>
        <b/>
        <sz val="10"/>
        <rFont val="Verdana"/>
        <family val="2"/>
      </rPr>
      <t>Authority instigating a reopener(</t>
    </r>
    <r>
      <rPr>
        <sz val="10"/>
        <rFont val="Verdana"/>
        <family val="2"/>
      </rPr>
      <t>3.3.33) is not clear. For another reopener (ESR) we had previously asked Ofgem via the LDWG issues log to provide guidance on the process the Authority will follow when 'instigating' the re-opener . For ESR, Ofgem closed this issue on the basis that the guidance contains further info on the process around the Authority 'directing a re-opener window'. However, we remain confused, and this also applies to the Environment and other reopeners. Is the process for the Authority instigating a reopener (3.2.33) different to it directing a re-opener window (there is no text in 3.2.30 to suggest the Authority could direct another window, but this exists in other conditions eg ESR). We need guidance to explain the Authority 'instigating the re-opener process' vs 'directing a reopener window' for all reopeners where this applies..</t>
    </r>
  </si>
  <si>
    <t>We have added Part S for Authority instigated re-openers and extended the scope of the AD in SpC 9.4</t>
  </si>
  <si>
    <t>3.2.73</t>
  </si>
  <si>
    <t>Any ‘self-modification’ licence condition must meet the requirements of section 7(5) of the EA89. In the RIIO-T2 appeal, the CMA confirmed, in line with the statutory requirements, that in order for such a condition to be lawful, the condition must specify the: (a) time; (b) manner; and (c) circumstances in or under which a modification can be made                  Under the condition the Authority may only make modifications if there is evidence to demonstrate that the modification to allowances is efficient.  We do not believe that this wording, without change or elaboration, sufficiently specifies the circumstances in which a modification can be made. It is therefore not possible for licensees to understand the potential impact on them of a future modification. Specifically:
(i)	It is assumed that Ofgem would carry out an assessment of efficiency, after receipt of information on costs from the licensee. However, this is not what the condition says. 
(ii)	Given the nature of uncertainty that exists in the areas that have re-opener conditions, it is very likely that there will be situations where it is difficult to show independent evidence or conduct analysis to prove that the modification to allowances is efficient. For instance, where a proposed project or activity is innovative or where there is a lack of historical or comparative data to allow analysis to demonstrate "efficient" costs but where it is obvious an allowance should be made. In addition, in a number of areas the need for additional allowances will be driven by changes in legislation or other requirements, which may not otherwise be justifiable as “efficient”. 
(iii)Ofgem does not specify a methodology or set of criteria for what is to be considered ‘efficient’. This has the potential to allow Ofgem to make a highly arbitrary assessment of efficiency which may not reflect the actual efficient costs to individual licensees of the activities for which funding is being requested, or reflect wider benefits of any potential intervention (e.g. environmental or societal). 
In all three points above, the wording requirement of “evidence” may result in a legitimate re-opener application being rejected by Ofgem.</t>
  </si>
  <si>
    <t>We propose two alternative solutions, either of which would mitigate these concerns:
•Replace the ‘evidence of efficiency’ test with a provision allowing Ofgem to assess that “the licensee has provided such detailed supporting evidence as is reasonable in the circumstances”. OR 
•Replace the ‘evidence of efficiency’ test with a (positive) power to apply adjustment for inefficiency to licensees' applications where Ofgem has conducted an assessment and has concerns. Suggested wording of a new sub-clause within each re-opener could be ‘Where the modification has been requested by the licensee under paragraph x.x.x, the Authority may undertake an assessment of the efficiency of those costs and, where inefficiency is found, the Authority may reduce the value requested by the corresponding amount"</t>
  </si>
  <si>
    <t>We have removed the requirement for evidence as we acknowledge it is a combination of evidence and our cost assessment process that establishes efficiency.  We don't consider this process arbitrary but in fact to be well documented throughout the ED2 process.  We do not agree we would provide allowances that are inefficient. In relation to this particular provision for the Storm Arwen Re-opener, we have changed this to use the statmod procedure given its potentially wide application.</t>
  </si>
  <si>
    <t>3.2.68(b)</t>
  </si>
  <si>
    <t>As indicated in the issues we submitted via LDWG, during Working Group discussions when asked how Ofgem decided which reopeners had materiality thresholds and which should not, the guidance given was that compliance related activities would not have a materiality threshold. With this guidance in mind, we believe that the materiality threshold should be removed from this reopener,</t>
  </si>
  <si>
    <r>
      <t xml:space="preserve">(b) </t>
    </r>
    <r>
      <rPr>
        <strike/>
        <sz val="10"/>
        <color theme="1"/>
        <rFont val="Verdana"/>
        <family val="2"/>
      </rPr>
      <t>where change in the licensee's incurred or expected costs exceeds the Maternity Threshold</t>
    </r>
  </si>
  <si>
    <t>Not clear which re-opener this relates to, however, if its Storm Arwen then the materiality threshold has been removed.</t>
  </si>
  <si>
    <t>3.2.68(a)</t>
  </si>
  <si>
    <t xml:space="preserve">There are drafting inconsistencies across the common reopener conditions whereby only seven of the  conditions in 3.2 state upfront that the re-opener ”may be used where the licensee has incurred or expects to incur” additional costs. Although this is stated later within the drafting of this condition, it is not immediately obvious and it is important that all re-opener conditions within the licence are drafted consistently to avoid any ambiguity. </t>
  </si>
  <si>
    <t xml:space="preserve">We have attempted to resolve inconsistencies, whilst acknowledging not all re-openers can be drafted identically to reflect the different scopes, application of materiality thresholds, existence of baseline funding etc.  </t>
  </si>
  <si>
    <t>3.2.69</t>
  </si>
  <si>
    <t>We would support a second window later in ED2, say in January 2026, as some costs may still have a high degree of uncertainty during 2023 when submission for 2024 would need to be prepared. A second window would allow for all relevant costs to be included in the re-opener</t>
  </si>
  <si>
    <t>Add "... or (b) Between 22 January 2026 and 26 January 2026."</t>
  </si>
  <si>
    <t>We believe this relates to Storm Arwen. Please see Final Determinations for our policy decisions.</t>
  </si>
  <si>
    <t xml:space="preserve">3.2.31 (d) </t>
  </si>
  <si>
    <t>There is no definition for what constitutes evidence being 'as is reasonable' in the circumstances. Further explanation in the licence is required, or signposting to an appropriate Associated Document for Environmental Re-Opener guidance should be provided.</t>
  </si>
  <si>
    <t>"Reasonable" is an exceptionally well understood legal term.</t>
  </si>
  <si>
    <t>Part (e)</t>
  </si>
  <si>
    <t>This sub-clause should be contextualised in order to fit in with the "and" statements.</t>
  </si>
  <si>
    <t>(e) if an error exists, in order to correct the error.</t>
  </si>
  <si>
    <t>Not clear what provision this relates to.</t>
  </si>
  <si>
    <t>3.2.73(b)</t>
  </si>
  <si>
    <t>Cross referencing error. Should be "3.2.70".</t>
  </si>
  <si>
    <t>There is no longer any cross referencing in this paragraph.</t>
  </si>
  <si>
    <t>3.2 general</t>
  </si>
  <si>
    <t>Twelve of the re-opener mechanisms set out that the Authority may only make modifications under each of the re-openers if (variations of) “there is evidence to demonstrate that the modification to allowances is efficient”. 
As further explained in our consultation response, without change or elaboration, we do not believe that this wording sufficiently specifies the circumstances under which a modification can be made. It is therefore not possible for licensees to understand the potential impact on them of a future modification. 
In the RIIO-T2 appeal, the CMA confirmed, in line with the statutory requirements, that, in order for any “self-modification” licence condition to be lawful, the condition must specify the: (a) time; (b) manner; and (c) circumstances in or under which a modification can be made. The text therefore fails to meet the requirements of section 7(5) of the EA89.</t>
  </si>
  <si>
    <r>
      <t xml:space="preserve">We propose two </t>
    </r>
    <r>
      <rPr>
        <u/>
        <sz val="10"/>
        <rFont val="Verdana"/>
        <family val="2"/>
      </rPr>
      <t xml:space="preserve">alternative </t>
    </r>
    <r>
      <rPr>
        <sz val="10"/>
        <rFont val="Verdana"/>
        <family val="2"/>
      </rPr>
      <t xml:space="preserve">solutions, either of which would mitigate these concerns:
(1) Replace the “evidence of efficiency” test with a provision allowing Ofgem to assess that “the licensee has provided such detailed supporting evidence as is reasonable in the circumstances”; or 
(2) Replace the “evidence of efficiency” test with a (positive) power to apply an adjustment for inefficiency to licensees' applications where Ofgem has conducted an assessment and has concerns. Suggested wording of a new sub-clause within each re-opener could be “Where the modification has been requested by the licensee under paragraph x.x.x, the Authority may undertake an assessment of the efficiency of those costs and, where inefficiency is found, the Authority may reduce the value requested by the corresponding amount".
These alternatives would allow Ofgem to act if either it felt that insufficient evidence had been provided, or it had undertaken an assessment and identified areas of inefficiency. For the second option, the re-opener guidance must then expand on the efficiency review process.  </t>
    </r>
  </si>
  <si>
    <t xml:space="preserve">We have removed the requirement for evidence as we acknowledge it is a combination of evidence and our cost assessment process that establishes efficiency.  We don't consider this process arbitrary but in fact to be well documented throughout the ED2 process.  We do not agree we would provide allowances that are inefficient. </t>
  </si>
  <si>
    <t xml:space="preserve">Seven of the re-openers set out in special condition 3.2 include provision for the Authority to “instigate the re-opener”. However, the conditions are silent on the process that the Authority would follow when instigating the re-opener and do not sufficiently specify the circumstances under which a modification can be made. It is therefore not possible for licensees to understand the potential impact of a future modification on them.
As further explained in our consultation response, it is possible that when setting policy in each of these re-opener areas, there may have been some confusion and conflation of the process of Ofgem directing a new and additional window for the re-opener. </t>
  </si>
  <si>
    <t>To clear up this confusion, we believe Ofgem needs to:
(i) Confirm whether the processes around directing an additional window and instigating a re-opener are the same or different.
(ii) Include a new additional sub-condition under SpC 1.3 Common Procedures in the licence, which clarifies the processes around directing an additional window and/or instigating a re-opener under SpC 3.2 (depending on the answer to (i) above). 
(iii) Include a new sub-clause within each relevant re-opener licence condition to clarify that, before making a modification as a result of instigating the re-opener, the Authority has:
a. requested from the licensee and been provided by the licensee with such detailed supporting evidence as is reasonable in the circumstances, 
b. given an explanation of the rationale for the proposed direction and the basis of the calculations used in any modified allowance, and
c. clearly stated that the relevant circumstances under which the Authority may trigger the re-opener are the same as the circumstances under which a licensee may trigger the re-opener.
In the absence of providing this additional clarification, it is questionable whether this aspect of the relevant re-openers is consistent with the legal requirements of Section 7(5) of the EA89.</t>
  </si>
  <si>
    <t>They are different. Part B of SpC 1.3 deals with windows.  Part S of 3.2 deals with instigation.</t>
  </si>
  <si>
    <t xml:space="preserve">The wording used to describe the application of the materiality test is phrased inconsistently in different re-openers. It is not always clear whether the materiality threshold is to be assessed relative to the amount of allowance that has previously been provided, either via baseline allowance or under an earlier re-opener application. This makes the scope of the re-opener unclear and some DNOs who may legitimately expect an allowance adjustment may not be entitled to one. </t>
  </si>
  <si>
    <t>For those conditions where it is Ofgem’s policy that a materiality threshold should apply, we suggest that the following standard wording be used: 
“The [XXX] Re-opener may be used where there has been a change in the [XXX] costs the licensee has incurred or expects to incur, relative to any previous allowances for such costs, that exceeds the Materiality Threshold”.</t>
  </si>
  <si>
    <t>We think this is relevant to: Rail, Streetworks, Wayleaves and Diversions, West Coast of Cumbria, Shetland Enduring Solution Shetland Extension Fixed Energy Costs.  Change made.</t>
  </si>
  <si>
    <r>
      <t xml:space="preserve">There are drafting inconsistencies across the common re-opener conditions whereby only seven of the Parts in 3.2 state upfront that the re-opener “may be used where the licensee has incurred </t>
    </r>
    <r>
      <rPr>
        <u/>
        <sz val="10"/>
        <rFont val="Verdana"/>
        <family val="2"/>
      </rPr>
      <t>or expects to incur”</t>
    </r>
    <r>
      <rPr>
        <sz val="10"/>
        <rFont val="Verdana"/>
        <family val="2"/>
      </rPr>
      <t xml:space="preserve"> additional costs. Although this is stated later within the drafting of the other conditions, it is not immediately obvious, and it is important that </t>
    </r>
    <r>
      <rPr>
        <u/>
        <sz val="10"/>
        <rFont val="Verdana"/>
        <family val="2"/>
      </rPr>
      <t xml:space="preserve">all </t>
    </r>
    <r>
      <rPr>
        <sz val="10"/>
        <rFont val="Verdana"/>
        <family val="2"/>
      </rPr>
      <t>re-opener conditions within the licence are drafted consistently to avoid any ambiguity. Consequently, a similar statement should be included in those conditions from which it is currently missing (Physical Security, Electricity System Restoration, Cyber OT, Cyber IT and Storm Arwen).</t>
    </r>
  </si>
  <si>
    <t>A variety of similar, but not identical, phrases are used to set out the circumstances and conditions that must be met for a modification to be made.
The variation in wording compounds the issues with the interpretation of SpC 3.2 explained elsewhere in our consultation response and also introduces more scope for differences in interpretation. 
Our consultation response includes a table that sets out aspects of the condition that are phrased inconsistently. Where appropriate, our response also includes our view of the form of words that should be used consistently throughout the condition.</t>
  </si>
  <si>
    <t>We reviewed the table and made changes to increase consistency.</t>
  </si>
  <si>
    <t>Some re-openers have materiality thresholds and others do not. Initial verbal clarification from Ofgem to allow DNOs to understand the rationale behind this was that those re-openers that relate to compliance-related activities would not have a materiality threshold as licensees should not have to face financial exposure from mandatory requirements. Following this logic through, the materiality thresholds should be removed from the Environmental and Storm Arwen re-openers.</t>
  </si>
  <si>
    <t>Please see the environment re-opener log and storm arwen re-opener logs.</t>
  </si>
  <si>
    <t xml:space="preserve">3.2 general </t>
  </si>
  <si>
    <t xml:space="preserve">All of the re-opener conditions should be worded consistently. </t>
  </si>
  <si>
    <t>Change to "take account of allowed expenditure which can be avoided as a result of the modifications requested"</t>
  </si>
  <si>
    <t>Not clear which paragraphs are inconsistent</t>
  </si>
  <si>
    <t>3.2 -  General</t>
  </si>
  <si>
    <t>It should be made clear on the face of the licence that, when assessing if the additional allowances are efficient (e.g. 3.2.27 (c)), the Authority cannot retrospectively review money already spent</t>
  </si>
  <si>
    <t>We will assess all allowances requested for efficiency.</t>
  </si>
  <si>
    <t>Where the Authority can trigger a reopener at any time (e.g. 3.2.26), the 'tests' that need to be met for it to do so should be set out on the face of the licence</t>
  </si>
  <si>
    <t>They are. Part S perhaps makes this clearer than previously.</t>
  </si>
  <si>
    <t>The framework for deciding if additional allowances are efficient (e.g. 3.2.27 (c)) should be made clear on the face of the licence. The current drafting does not align to the CMA decision on the modification process in the GD &amp; T appeals</t>
  </si>
  <si>
    <t>We consider it is sufficiently clear to satisfy the CMA Final Determination on self-mod.</t>
  </si>
  <si>
    <t>In multiple locations, the circumstances in which reopener modifications can be made are drafted too widely e.g. 3.2.18 (c) is drafted too openly and allows the reopener to have access to all allowances and there does not seem to be a need for 3.2.18 (b)</t>
  </si>
  <si>
    <t>We suggest comments on the scope of individual re-openers are made in the relevant logs.  However, 3.2.18(b) was added at DNO request in LDWG to make the power more confined.  So in this case only the value of RECt can be adjusted and only where the allowances relate to Rail Electrification Costs which are a defined term.</t>
  </si>
  <si>
    <t>Twelve of the re-opener mechanisms set out that the Authority may only make modifications under each of the re-openers if (variations of) “there is evidence to demonstrate that the modification to allowances is efficient”. As further explained in our consultation response, without change or elaboration, we do not believe that this wording sufficiently specifies the circumstances under which a modification can be made. It is therefore not possible for licensees to understand the potential impact on them of a future modification. 
In the RIIO-T2 appeal, the CMA confirmed, in line with the statutory requirements, that, in order for any “self-modification” licence condition to be lawful, the condition must specify the: (a) time; (b) manner; and (c) circumstances in or under which a modification can be made. The text therefore fails to meet the requirements of section 7(5) of the EA89.</t>
  </si>
  <si>
    <t xml:space="preserve">We propose two alternative solutions, either of which would mitigate these concerns: (1) Replace the “evidence of efficiency” test with a provision allowing Ofgem to assess that “the licensee has provided such detailed supporting evidence as is reasonable in the circumstances”; or (2) Replace the “evidence of efficiency” test with a (positive) power to apply an adjustment for inefficiency to licensees' applications where Ofgem has conducted an assessment and has concerns. Suggested wording of a new sub-clause within each re-opener could be “Where the modification has been requested by the licensee under paragraph x.x.x, the Authority may undertake an assessment of the efficiency of those costs and, where inefficiency is found, the Authority may reduce the value requested by the corresponding amount". These alternatives would allow Ofgem to act if either it felt that insufficient evidence had been provided, or it had undertaken an assessment and identified areas of inefficiency. For the second option, the re-opener guidance must then expand on the efficiency review process. </t>
  </si>
  <si>
    <t>To clear up this confusion, we believe Ofgem needs to: (i) Confirm whether the processes around directing an additional window and instigating a re-opener are the same or different. (ii) Include a new additional sub-condition under SpC 1.3 Common Procedures in the licence, which clarifies the processes around directing an additional window and/or instigating a re-opener under SpC 3.2 (depending on the answer to (i) above). (iii) Include a new sub-clause within each relevant re-opener licence condition to clarify that, before making a modification as a result of instigating the re-opener, the Authority has: a) requested from the licensee and been provided by the licensee with such detailed supporting evidence as is reasonable in the circumstances, b) given an explanation of the rationale for the proposed direction and the basis of the calculations used in any modified allowance, and c) clearly stated that the relevant circumstances under which the Authority may trigger the re-opener are the same as the circumstances under which a licensee may trigger the re-opener. In the absence of providing this additional clarification, it is questionable whether this aspect of the relevant re-openers is consistent with the legal requirements of Section 7(5) of the EA89.</t>
  </si>
  <si>
    <t>For those conditions where it is Ofgem’s policy that a materiality threshold should apply, we suggest that the following standard wording be used: “The [XXX] Re-opener may be used where there has been a change in the [XXX] costs the licensee has incurred or expects to incur, relative to any previous allowances for such costs, that exceeds the Materiality Threshold”.</t>
  </si>
  <si>
    <t>A variety of similar, but not identical, phrases are used to set out the circumstances and conditions that must be met for a modification to be made.
The variation in wording compounds the issues with the interpretation of SpC 3.2 explained elsewhere in our consultation response and also introduces more scope for differences in interpretation. Our consultation response includes a table that sets out aspects of the condition that are phrased inconsistently. Where appropriate, our response also includes our view of the form of words that should be used consistently throughout the condition.</t>
  </si>
  <si>
    <t xml:space="preserve">Some re-openers have materiality thresholds and others do not. Initial verbal clarification from Ofgem to allow DNOs to understand the rationale behind this was that those re-openers that relate to compliance-related activities would not have a materiality threshold as licensees should not have to face financial exposure from mandatory requirements. </t>
  </si>
  <si>
    <t>Following this logic through, the materiality thresholds should be removed from the Environmental and Storm Arwen re-openers.</t>
  </si>
  <si>
    <t xml:space="preserve">The definition of Materiality Threshold is currently not populated. We are unclear whether Ofgem’s intention is to include a table in the definitions list showing the Materiality Threshold that is applicable to each DNO. Given that these are key values that are relied on by many different mechanisms they would merit a more prominent location in the Licence. </t>
  </si>
  <si>
    <t>We suggest adding a new appendix to special condition 3.2.</t>
  </si>
  <si>
    <t>We don't agree that this is the best place, as definitions are located in SpC 1.2 and if MT is used outside of SpC 3.2 it will be easier to find it there, so this future proofs that possibility. It will be a value.</t>
  </si>
  <si>
    <t>NGED</t>
  </si>
  <si>
    <t>A variety of similar, but not identical, phrases are used to set out the circumstances and conditions that must be met for a modification to be made.
The variation in wording compounds the issues with the interpretation of SpC 3.2 explained elsewhere in our consultation response and also introduces more scope for differences in interpretation.
Our consultation response includes a table that sets out aspects of the condition that are phrased inconsistently. Where appropriate, our response also includes our view of the form of words that should be used consistently throughout the condition.</t>
  </si>
  <si>
    <t>Changes made to enhance consistency</t>
  </si>
  <si>
    <t>Because the re-openers relate to novel areas or compliance, sometimes allowances will have to be provided that aren't efficient.</t>
  </si>
  <si>
    <t>We do not agree that we will provide allowances that are inefficient.</t>
  </si>
  <si>
    <t>Before instigating a re-opener the Authority should a) have requested and been provided information by the licensee; b) have given a reason for the proposed direction and c) the circs for triggering should be the same as for the licensee.</t>
  </si>
  <si>
    <t>On a) the Re-opener Guidance AD will set out how the Authority will obtain information necessary to instigate a Re-opener itself.  On b) and c) this was already provided for by the drafting, but in any event we have now introduced Part S for Authority instigated re-openers.</t>
  </si>
  <si>
    <t>Confusion between directing additional windows and instigating a re-opener. Extra section in SpC 1.3.</t>
  </si>
  <si>
    <t>Yes there has at times been conflation of these two processes. The first allows the Authority to direct an additional time period during which the licensee can submit an application.  The second allows the Authority to instigate the re-opener without an application.  We acknowledge your request for more detail on how this second process is likely to work and intend to set this out in the Re-opener Guidance AD. We have also added new Parts to SpC 1.3 for discussion at LDWG.</t>
  </si>
  <si>
    <t>In all three points above, the wording requirement of “evidence” may result in a legitimate re-opener application being rejected by Ofgem.</t>
  </si>
  <si>
    <t xml:space="preserve">We have removed the requirement for evidence as we acknowledge it is a combination of evidence and our cost assessment process that establishes efficiency.  </t>
  </si>
  <si>
    <t>3.2.4</t>
  </si>
  <si>
    <t xml:space="preserve">Inconsistencies in description of list of items set out in appendix 1.  Sub-clause (l) missing "the" at the start.  Sub-clause (m) typo of double spacing.  Sub-clause (o) missing "the" at the start and missing "term" after Re-opener; also re-opener is not capitalised.  Sub-clause (p) missing "the" at the start and brackets should be after "Re-opener term".  </t>
  </si>
  <si>
    <t>Added the "the"s and "term".  Capitalised "Re-opener". Moved brackets.  (m) not a typo, just m is a wider letter than others so Word spaces it differently.</t>
  </si>
  <si>
    <t>Various</t>
  </si>
  <si>
    <t>Inconsistency in referencing changes to costs the licensee has incurred or expects to incur.</t>
  </si>
  <si>
    <t>Add to PSUP, electricity system restoration, cyber OT and cyber IT and storm arwen. [RORY please can you add this to individual logs too.]</t>
  </si>
  <si>
    <t>Wording added to PSUP, electricity system restoration and storm arwen.  Not added to cyber IT or cyber OT because its feasible those re-openers could be triggered without a change to costs/allowances e.g. there could be an error to an output or delivery date.</t>
  </si>
  <si>
    <t>Various, quotes from NGED</t>
  </si>
  <si>
    <t>Inconsistency -some Parts say "during such other periods as the Authority may direct", whilst others say "during such other periods as the Authority directs"</t>
  </si>
  <si>
    <t>Made consistent "may direct".</t>
  </si>
  <si>
    <t>Inconsistency -some Parts say "may only apply to the Authority for modifications to this licence", whilst others say "may only apply for modifications to this licence</t>
  </si>
  <si>
    <t>Made consistent by adding "to the Authority"</t>
  </si>
  <si>
    <t>Inconsistent on "explains the basis for calculating any modifications requested to allowances and the profiling of those allowances"</t>
  </si>
  <si>
    <t>Made consistent by adding "calculating".</t>
  </si>
  <si>
    <t>Inconsistent on "sets out any modifications to the value of DIGIt in Appendix 1 being sought;"</t>
  </si>
  <si>
    <t>Made consistent by changing requested to "being sought".</t>
  </si>
  <si>
    <t>Inconsistent on "such detailed supporting evidence as is reasonable in the circumstances",</t>
  </si>
  <si>
    <t>The only inconsistent sentences we identified were deliberately inconsistent to list a specific requirement.</t>
  </si>
  <si>
    <t>Inconsistent on "the requirements in paragraphs xx have been met"</t>
  </si>
  <si>
    <t>As noted, the drafting is dependent on whether the re-opener is licensee and/or Authority triggered.  So cannot be entirely consistent across all re-openers.</t>
  </si>
  <si>
    <t>Inconsistent on whether first sub-bullet on when modifications can be made references second paragraph of the re-opener or not.</t>
  </si>
  <si>
    <t>Made consistent by cross referencing.</t>
  </si>
  <si>
    <t>Inconssitent on paragraph that starts "The following modifications to this licence may be made".</t>
  </si>
  <si>
    <t>Made consistent.</t>
  </si>
  <si>
    <t>Materiality Threshold definition should be an appendix to 3.2.</t>
  </si>
  <si>
    <t>Materiality Thresholds: inconsistent application.  Should not apply to regulatory/compliance based re-openers.</t>
  </si>
  <si>
    <t>Not all of the paragraphs relating to when modifications may be made start with "where".</t>
  </si>
  <si>
    <t>This is deliberate because not all the sub-paragraphs make sense after "where".</t>
  </si>
  <si>
    <t xml:space="preserve">Seven of the re-openers set out in special condition 3.2 include provision for the Authority to “instigate the re-opener”. However, the conditions are silent on the process that the Authority would follow when instigating the re-opener and do not sufficiently specify the circumstances under which a modification can be made. It is therefore not possible for licensees to understand the potential impact of a future modification on them.
As further explained in our consultation response, it is possible that when setting policy in each of these re-opener areas, there may have been some confusion and conflation of the process of Ofgem directing a new and additional window for the re-opener. </t>
  </si>
  <si>
    <t xml:space="preserve">To clear up this confusion, we believe Ofgem needs to:
(i) Confirm whether the processes around directing an additional window and instigating a re-opener are the same or different.
(ii) Include a new additional sub-condition under SpC 1.3 Common Procedures in the licence, which clarifies the processes around directing an additional window and/or instigating a re-opener under SpC 3.2 (depending on the answer to (i) above).
(iii) Include a new sub-clause within each relevant re-opener licence condition to clarify that, before making a modification as a result of instigating the re-opener, the Authority has:
a. requested from the licensee and been provided by the licensee with such detailed supporting evidence as is reasonable in the circumstances,
b. given an explanation of the rationale for the proposed direction and the basis of the calculations used in any modified allowance, and
c. clearly stated that the relevant circumstances under which the Authority may trigger the re-opener are the same as the circumstances under which a licensee may trigger the re-opener.
In the absence of providing this additional clarification, it is questionable whether this aspect of the relevant re-openers is consistent with the legal requirements of Section 7(5) of the EA89.
</t>
  </si>
  <si>
    <t>Materiality Threshold defined term</t>
  </si>
  <si>
    <t>The definition of Materiality Threshold is currently not populated. We are unclear whether Ofgem’s intention is to include a table in the definitions list showing the Materiality Threshold that is applicable to each DNO. Given that these are key values that are relied on by many different mechanisms they would merit a more prominent location in the Licence. We suggest adding a new appendix to special condition 3.2.</t>
  </si>
  <si>
    <t>The evidence of efficiency test isn't sufficiently specific.  Does evidence have to be submitted or will the Authority assess efficiency itself? The Auhtority hasn't explained what is "efficient".</t>
  </si>
  <si>
    <t>Replace the evidence test with "the licensee has provided such detailed supporting evidence as is reasonable in the circumstances" or with a statement that the Authority may undertake an assessment of efficiency and reduce allowances where there is evidence of inefficiency.</t>
  </si>
  <si>
    <t>Efficiency would be assessed by the Authority on the basis of evidence submitted by the licensee and using the cost assessment toolkit approach extensively described as part of setting the ED2 price control.  We acknowledge your concern about whether this is "evidence" or a combination of evidence and assessment, and so have amended the draft to omit the words about "evidence" and refer only "efficiency". In relation to the alternative drafting, the requirement for the licensee to have discharged the duty to provide adequate evidence is provided for by the preceding sub-paragraph that requires where the licensee has triggered a re-opener that they have discharged the various requirements for their application, so there is no need to replicate this.  The CMA requires the licence to state when the Authority will modify the licence, therefore, we consider it correct to state that we will modify the licence to provide efficient allowances.</t>
  </si>
  <si>
    <t>The licence doesn't specify the process for the Authority to instigate a re-opener.</t>
  </si>
  <si>
    <t>This is dealt with by the AD in SpC 9.4.</t>
  </si>
  <si>
    <t>For those conditions where it is Ofgem’s policy that a materiality threshold should apply, we suggest that the following standard wording be used:
“The [XXX] Re-opener may be used where there has been a change in the [XXX] costs the licensee has incurred or expects to incur, relative to any previous allowances for such costs, that exceeds the Materiality Threshold”.</t>
  </si>
  <si>
    <r>
      <t xml:space="preserve">There are drafting inconsistencies across the common re-opener conditions whereby only seven of the Parts in 3.2 state upfront that the re-opener “may be used where the licensee has incurred </t>
    </r>
    <r>
      <rPr>
        <u/>
        <sz val="10"/>
        <color rgb="FF000000"/>
        <rFont val="Verdana"/>
        <family val="2"/>
      </rPr>
      <t>or expects to incur”</t>
    </r>
    <r>
      <rPr>
        <sz val="10"/>
        <color rgb="FF000000"/>
        <rFont val="Verdana"/>
        <family val="2"/>
      </rPr>
      <t xml:space="preserve"> additional costs. Although this is stated later within the drafting of the other conditions, it is not immediately obvious, and it is important that </t>
    </r>
    <r>
      <rPr>
        <u/>
        <sz val="10"/>
        <color rgb="FF000000"/>
        <rFont val="Verdana"/>
        <family val="2"/>
      </rPr>
      <t xml:space="preserve">all </t>
    </r>
    <r>
      <rPr>
        <sz val="10"/>
        <color rgb="FF000000"/>
        <rFont val="Verdana"/>
        <family val="2"/>
      </rPr>
      <t>re-opener conditions within the licence are drafted consistently to avoid any ambiguity. Consequently, a similar statement should be included in those conditions from which it is currently missing (Physical Security, Electricity System Restoration, Cyber OT, Cyber IT and Storm Arwen).</t>
    </r>
  </si>
  <si>
    <t>Twelve of the re-opener mechanisms set out that the Authority may only make modifications under each of the re-openers if (variations of) “there is evidence to demonstrate that the modification to allowances is efficient”.
As further explained in our consultation response, without change or elaboration, we do not believe that this wording sufficiently specifies the circumstances under which a modification can be made. It is therefore not possible for licensees to understand the potential impact on them of a future modification.
In the RIIO-T2 appeal, the CMA confirmed, in line with the statutory requirements, that, in order for any “self-modification” licence condition to be lawful, the condition must specify the: (a) time; (b) manner; and (c) circumstances in or under which a modification can be made. The text therefore fails to meet the requirements of section 7(5) of the EA89.</t>
  </si>
  <si>
    <r>
      <t xml:space="preserve">We propose two </t>
    </r>
    <r>
      <rPr>
        <u/>
        <sz val="10"/>
        <color rgb="FF000000"/>
        <rFont val="Verdana"/>
        <family val="2"/>
      </rPr>
      <t xml:space="preserve">alternative </t>
    </r>
    <r>
      <rPr>
        <sz val="10"/>
        <color rgb="FF000000"/>
        <rFont val="Verdana"/>
        <family val="2"/>
      </rPr>
      <t xml:space="preserve">solutions, either of which would mitigate these concerns:
(1) Replace the “evidence of efficiency” test with a provision allowing Ofgem to assess that “the licensee has provided such detailed supporting evidence as is reasonable in the circumstances”; or
(2) Replace the “evidence of efficiency” test with a (positive) power to apply an adjustment for inefficiency to licensees' applications where Ofgem has conducted an assessment and has concerns. Suggested wording of a new sub-clause within each re-opener could be “Where the modification has been requested by the licensee under paragraph x.x.x, the Authority may undertake an assessment of the efficiency of those costs and, where inefficiency is found, the Authority may reduce the value requested by the corresponding amount".
These alternatives would allow Ofgem to act if either it felt that insufficient evidence had been provided, or it had undertaken an assessment and identified areas of inefficiency. For the second option, the re-opener guidance must then expand on the efficiency review process.  </t>
    </r>
  </si>
  <si>
    <t xml:space="preserve">Under the condition the Authority may only make modifications if there is evidence to demonstrate that the modification to allowances is efficient. </t>
  </si>
  <si>
    <t>ENWL - common</t>
  </si>
  <si>
    <t>ENWL</t>
  </si>
  <si>
    <t>3.2.1 (a) - Definition - "Uncertain Costs"</t>
  </si>
  <si>
    <t>We have reviewed the definition of the term set out in column D and provide detailed comments on this in Annex 5 to our response 'Annex 5: Definitions'.
Please refer here for ENWL definitional views and comments.</t>
  </si>
  <si>
    <t>PCFM VV is a defined term.</t>
  </si>
  <si>
    <t>3.2.1 (a)</t>
  </si>
  <si>
    <t xml:space="preserve">Evaluative Price Control Deliverable - This part is still contradictory as long as section 3.2 includes the two cyber re-openers which have a PCD.
</t>
  </si>
  <si>
    <t>We suggest that parts G and H are separated out into their own condition, in the same way that NARMs has been.  We also propose that SINV is removed as a default PCD and instead treated in the same way that 3.6 is, that the correct regulatory treatment is consulted on and added as a licence modification.  If these two elements are done, then the wording in 3.2.1a becomes accurate and does not change.  If only one or neither are actioned, then this wording and other aspects of the condition will need to be adapted to reflect the fact that there are evaluative PCDs as part of the condition</t>
  </si>
  <si>
    <t>There's nothing contradictory about saying we list the re-opener terms that don’t have evaluative PCDs.  That is true. The re-opener terms with evaluative pcds are in 3.3.  We appreciate there are alternative views on the best way to structure these related re-openers and PCDs, but it isn't inaccurate or contradictory the way it is.</t>
  </si>
  <si>
    <t>(in relation to which see the ED2 Price Control Financial Model) - uncessary wording - remove</t>
  </si>
  <si>
    <t>This was added at the request of DNOs at an LDWG as Totex Allowances are not calculated on the face of the licence like for example ODIt or ORAt and so in order to achieve maximum transparency, we point readers to the model instead.</t>
  </si>
  <si>
    <t>3.2.1 (b) - Definition - "Re-openers"</t>
  </si>
  <si>
    <t>We will review as part of final checks.</t>
  </si>
  <si>
    <t>3.2.2 - "Re-openers"</t>
  </si>
  <si>
    <t>As the defined term re-openers covers more than just the content of 3.2 this wording may need to be changed as the process in this condition should be limited to this condition only.</t>
  </si>
  <si>
    <t>We say "these Re-openers" and its non operative text since its in the introduction.</t>
  </si>
  <si>
    <t>3.2.3 - Definition - "Re-opener Guidance and Application Requirements Document"</t>
  </si>
  <si>
    <t>Agreed, change made.</t>
  </si>
  <si>
    <t>3.2.4 (a) - (p)</t>
  </si>
  <si>
    <t xml:space="preserve">Suggest that this list becomes roman numerals rather than letters.  The letters are different to the Part numbers for each re-opener which can be confusing for the reader.  </t>
  </si>
  <si>
    <t>No. We are not having inconsistent paragraph numbering for one single paragraph in the licence.</t>
  </si>
  <si>
    <t>3.2.4 (f) and (g)</t>
  </si>
  <si>
    <t>These are not in Appendix 1. Either remove from this list or include in Appendix 1 and state as redacted.</t>
  </si>
  <si>
    <t>Deleted.</t>
  </si>
  <si>
    <t>General</t>
  </si>
  <si>
    <t>We provide further information within our Annex 2 document as part of our consultation response.</t>
  </si>
  <si>
    <t>Change made.</t>
  </si>
  <si>
    <t>3.2 General</t>
  </si>
  <si>
    <t xml:space="preserve">We note Ofgem’s change to standard wording in SpC 3.2 to require that a modification may only be made “where the modification to allowances is efficient”.
The removal of the requirement for “evidence of efficiency” is sensible and would avoid the circumstances where Ofgem is unable to modify allowances due to absence of explicit evidence of efficiency, for example where the investment is mandated by legislation.
However, the revised wording still does not allow licensees to understand the potential impact on them of a future modification.
Ofgem does not specify a methodology or set of criteria for what is to be considered “efficient”. This has the potential to allow Ofgem to make an arbitrary assessment of efficiency which may not reflect the actual efficient costs to individual licensees of the activities for which funding is being requested, or reflect wider benefits of any potential intervention (e.g., environmental or societal)
In particular, for several re-openers, there is no established cost assessment process.  And even where there is an established process, the wording of the licence would not prevent Ofgem from using a different process.  
Whilst section 7(5) is intended to allow for modifications whose scale is uncertain at the outset of the price control period, there should not be uncertainty about the tests to be applied in determining whether such a modification should be made. The inherent ambiguity in the language proposed by Ofgem does not provide the requisite level of specificity. The uncertainty in the process, combined with the lack of clear methodology or criteria relating to the substance of any potential assessment by Ofgem of this evidence, means that it is difficult to fully understand the implications of any proposed modification, including the circumstances in or under which a modification can be made.   
The process that Ofgem will follow should be clear on the face of the licence. 
Where appropriate, this could include cross-reference to detailed assessment processes set out in Associated Documents. </t>
  </si>
  <si>
    <t>We note Ofgem’s change to standard wording in SpC 3.2 to require that a modification may only be made “where the modification to allowances is efficient”. The removal of the requirement for “evidence of efficiency” is sensible and would avoid the circumstances where Ofgem is unable to modify allowances due to absence of explicit evidence of efficiency, for example where the investment is mandated by legislation. However, the revised wording still does not allow licensees to understand the potential impact on them of a future modification. Ofgem does not specify a methodology or set of criteria for what is to be considered “efficient”. This has the potential to allow Ofgem to make an arbitrary assessment of efficiency which may not reflect the actual efficient costs to individual licensees of the activities for which funding is being requested, or reflect wider benefits of any potential intervention (e.g., environmental or societal). There should not be uncertainty about the tests to be applied in determining whether a self-modification should be made but the inherent ambiguity in the language proposed by Ofgem does not provide the requisite level of specificity. The uncertainty in the process, combined with the lack of clear methodology or criteria relating to the substance of any potential assessment by Ofgem of this evidence, means that it is difficult to fully understand the implications of any proposed modification, including the circumstances in or under which a modification can be made.</t>
  </si>
  <si>
    <t xml:space="preserve">The process that Ofgem will follow should be clear on the face of the licence. </t>
  </si>
  <si>
    <t>We do not agree that the word "efficient" is insufficiently clear, particularly given the significant detail we have provided throughout setting ED2 on our cost assessment processes.</t>
  </si>
  <si>
    <t>We note Ofgem’s change to standard wording in SpC 3.2 to require that a modification may only be made “where the modification to allowances is efficient”.
The removal of the requirement for “evidence of efficiency” is sensible and would avoid the circumstances where Ofgem is unable to modify allowances due to absence of explicit evidence of efficiency, for example where the investment is mandated by legislation.
However, the revised wording still does not allow licensees to understand the potential impact on them of a future modification.
Ofgem does not specify a methodology or set of criteria for what is to be considered “efficient”. This has the potential to allow Ofgem to make an arbitrary assessment of efficiency which may not reflect the actual efficient costs to individual licensees of the activities for which funding is being requested, or reflect wider benefits of any potential intervention (e.g., environmental or societal)
There should not be uncertainty about the tests to be applied in determining whether a self-modification should be made but the inherent ambiguity in the language proposed by Ofgem does not provide the requisite level of specificity. The uncertainty in the process, combined with the lack of clear methodology or criteria relating to the substance of any potential assessment by Ofgem of this evidence, means that it is difficult to fully understand the implications of any proposed modification, including the circumstances in or under which a modification can be made.   
The process that Ofgem will follow should be clear on the face of the licence.</t>
  </si>
  <si>
    <r>
      <t>In addition to our above comment, we consider that Ofgem should expand its cost assessment section/efficiency assessment section in the re-opener guidance document to provide greater clarity and transparency to the process to all stakeholders in the re-opener guidance.</t>
    </r>
    <r>
      <rPr>
        <sz val="11"/>
        <color theme="1"/>
        <rFont val="Calibri"/>
        <family val="2"/>
        <scheme val="minor"/>
      </rPr>
      <t xml:space="preserve"> </t>
    </r>
  </si>
  <si>
    <t>We are publishing this document alongside the statcon and welcome feedback.</t>
  </si>
  <si>
    <t>3.2.76g</t>
  </si>
  <si>
    <t>Para 3.2.76g still has a referene to providing evidence of efficiency.  In line with the adjustments on all re-openers on the wording of evidence, we propose that this sub-para is also revised</t>
  </si>
  <si>
    <r>
      <t>“provides such detailed supporting evidence as is reasonable in the circumstances</t>
    </r>
    <r>
      <rPr>
        <strike/>
        <sz val="10"/>
        <color theme="1"/>
        <rFont val="Verdana"/>
        <family val="2"/>
      </rPr>
      <t>, including evidence of the efficiency of the Load Related Expenditur</t>
    </r>
    <r>
      <rPr>
        <sz val="11"/>
        <color theme="1"/>
        <rFont val="Calibri"/>
        <family val="2"/>
        <scheme val="minor"/>
      </rPr>
      <t>e.”</t>
    </r>
  </si>
  <si>
    <t>Please refer to the LRE Re-opener log.</t>
  </si>
  <si>
    <t>General observation which might need moving to a different element of 3.2 logs:
We note Ofgem’s change to standard wording in SpC 3.2 to require that a modification may only be made “where the modification to allowances is efficient”.
The removal of the requirement for “evidence of efficiency” is sensible and would avoid the circumstances where Ofgem is unable to modify allowances due to absence of explicit evidence of efficiency, for example where the investment is mandated by legislation. However, the revised wording still does not allow licensees to understand the potential impact on them of a future modification.
Ofgem does not specify a methodology or set of criteria for what is to be considered “efficient”. This has the potential to allow Ofgem to make an arbitrary assessment of efficiency which may not reflect the actual efficient costs to individual licensees of the activities for which funding is being requested, or reflect wider benefits of any potential intervention (e.g., environmental or societal)
There should not be uncertainty about the tests to be applied in determining whether a self-modification should be made but the inherent ambiguity in the language proposed by Ofgem does not provide the requisite level of specificity. The uncertainty in the process, combined with the lack of clear methodology or criteria relating to the substance of any potential assessment by Ofgem of this evidence, means that it is difficult to fully understand the implications of any proposed modification, including the circumstances in or under which a modification can be made.   
The process that Ofgem will follow should be clear on the face of the licence. 
Additionally with reference to the same point on efficiency test, there is also a sentence in 3.2.76 (g) in Part K of 3.2 which is “provides such detailed supporting evidence as is reasonable in the circumstances, including evidence of the efficiency of the Load Related Expenditure.”. The second part of this sentence should be deleted</t>
  </si>
  <si>
    <t xml:space="preserve">We note Ofgem’s change to standard wording in SpC 3.2 to require that a modification may only be made “where the modification to allowances is efficient”.
The removal of the requirement for “evidence of efficiency” is sensible and would avoid the circumstances where Ofgem is unable to modify allowances due to absence of explicit evidence of efficiency, for example where the investment is mandated by legislation.
However, the revised wording still does not allow licensees to understand the potential impact on them of a future modification.
Ofgem does not specify a methodology or set of criteria for what is to be considered “efficient”. This has the potential to allow Ofgem to make an arbitrary assessment of efficiency which may not reflect the actual efficient costs to individual licensees of the activities for which funding is being requested, or reflect wider benefits of any potential intervention (e.g., environmental or societal)
In particular, for several re-openers, there is no established cost assessment process.  And even where there is an established process, the wording of the licence would not prevent Ofgem from using a different process.  
Whilst section 7(5) is intended to allow for modifications whose scale is uncertain at the outset of the price control period, there should not be uncertainty about the tests to be applied in determining whether such a modification should be made. The inherent ambiguity in the language proposed by Ofgem does not provide the requisite level of specificity. The uncertainty in the process, combined with the lack of clear methodology or criteria relating to the substance of any potential assessment by Ofgem of this evidence, means that it is difficult to fully understand the implications of any proposed modification, including the circumstances in or under which a modification can be made.   
The process that Ofgem will follow should be clear on the face of the licence. </t>
  </si>
  <si>
    <t>If licensees believe there are particular Re-openers where the subject matter is likely to be so novel that despite the significant information we have shared about cost assessment processes during the process of setting ED2 mean they are still unable to foresee how we will assess their applications, we would welcome those being identified.</t>
  </si>
  <si>
    <t>TBC</t>
  </si>
  <si>
    <t xml:space="preserve">There is no certainty as to the circumstances that will trigger the Authority instigated reopener in this condition since Ofgem can instigate a reopener "at any time". We are concerned that this would be contrary to the terms of the CMA appeal in ET2. We understand the drafting will be developed for the specific reopeners so the timing of an Authority trigger for each reopener is a point we will need to come back to. </t>
  </si>
  <si>
    <t>Each re-opener specifies the scope that applies whether it is triggered by the licensee or the Authority.  The paragraph in question simply relates to timing.</t>
  </si>
  <si>
    <t>Appendix 1</t>
  </si>
  <si>
    <t>How will the costs for each Uncertain Cost area be broken down for each DNO across each year of the price control?  At the moment, all costs across GB for each term seem to be bundled together?</t>
  </si>
  <si>
    <t xml:space="preserve">These will be the figures for each licensee in their respective licence and will be updated for the stat con </t>
  </si>
  <si>
    <t xml:space="preserve">3.2.76 (g) </t>
  </si>
  <si>
    <t xml:space="preserve">In relation to efficiency, 3.2.76 (g) also states “provides such detailed supporting evidence as is reasonable in the circumstances, including evidence of the efficiency of the Load Related Expenditure.” This is not consistent with the revised wording elsewhere in 3.2. </t>
  </si>
  <si>
    <r>
      <t>Propose the wording in 3.2.76 is updated to: "provides such detailed supporting evidence as is reasonable in the circumstances</t>
    </r>
    <r>
      <rPr>
        <strike/>
        <sz val="10"/>
        <color rgb="FFFF0000"/>
        <rFont val="Verdana"/>
        <family val="2"/>
      </rPr>
      <t>, including evidence of the efficiency of the Load Related Expenditure</t>
    </r>
    <r>
      <rPr>
        <sz val="10"/>
        <rFont val="Verdana"/>
        <family val="2"/>
      </rPr>
      <t>."</t>
    </r>
  </si>
  <si>
    <t xml:space="preserve">Part K, 3.2.76 (g) </t>
  </si>
  <si>
    <t>Consistency</t>
  </si>
  <si>
    <t>Delete "…, including evidence of the efficiency of the Load Related Expenditure"</t>
  </si>
  <si>
    <t>3.2.75c`</t>
  </si>
  <si>
    <t>"exceeds the materiality threshold"- can the amount being compared to the threshold be explicitly stated? Ie the sum of all such changes/forecast changes to (5 year) expenditure at the time of the reopener window?</t>
  </si>
  <si>
    <t xml:space="preserve">DNO Common </t>
  </si>
  <si>
    <t>SpC 3.2</t>
  </si>
  <si>
    <t>Most of the re-openers in SpC 3.2 (Uncertain Costs Re-openers) require that the DNO provides evidence that the allowances that are being applied for are not included within ex ante (non-variant) allowances that are provided in the Final Determination. The various Parts of SpC 3.2 require this in different ways, depending on the nature of the re-opener, for example:
•	“additional costs associated with such changes” (SpC 3.2.6)
•	“relative to the assumptions used by Ofgem to set allowances” (SpC 3.2.14)
•	“is not provided for by ex ante allowances” (SpC 3.2.75(c))
With the exception of those re-openers that have opening Price Control Deliverables (PCDs) ascribed in SpC 3.3, the value of the relevant ex ante allowances is neither set out on the face of the licence nor elsewhere. It is also not possible to infer the value of those ex ante allowances from any of the other licence documents.
The relevant values can also not be identified or inferred from the cost assessment output files that Ofgem has shared with DNOs, because the ultimate allowances are not presented at a sufficient level of disaggregation.
The DNOs, therefore in almost all circumstances, have no visibility of the relevant values that must be considered when demonstrating that the “tests” in SpC 3.2 have been met, or in proposing the values of allowance modifications that are required by the associated application requirements. This creates the risk of protracted discussions at the time of re-opener applications and the potential for applications to be inappropriately disallowed or reduced.
Given how the licence conditions have been expressed with regards to ex ante allowances, the relevant ex ante allowance values for each re-opener need to be formally recorded. 
DNOs must be provided with the annual allowances that align to the scope of each re-opener that are included in ex ante allowances in order that they can meet the requirement to provide an annual profile for the proposed allowance adjustments, for example by providing DNOs with an updated version of the RIIO-ED2 Licence values and calculations document with these values included. The associated allowance calculations must also be provided for full transparency on the basis by which they have been derived.
It is imperative that DNOs are given the opportunity to check these values prior to modification notices being issued.</t>
  </si>
  <si>
    <t>Each Part of SpC 3.2 also makes reference to modifications to allowances being made relative to the re-opener terms in Appendix 1. Appendix 1 is currently completed as showing ‘N/A’ across all terms and years. Modifications cannot be requested against ‘N/A’. Therefore, these need to be amended to show zero.</t>
  </si>
  <si>
    <t>SpC 3.2
RIIO-2 Re-opener Guidance and Application Requirements Document
PCFM</t>
  </si>
  <si>
    <t>RPE allowances are not being calculated in the Price Control Financial Model (PCFM) for reopeners (these are classed as ‘RPEs Don’t Apply’).
At the time of making a re-opener application, DNOs may have already incurred some actual costs. DNOs may be applying for modified allowances to reflect both actual and forecast costs. Depending on the nature of the re-opener and the manner in which the DNO proposes to deliver the associated activities, there may be a need to reflect RPE allowances for forecast cost elements of a re-opener. This creates a potential disconnect between allowances for incurred actual costs, which rightly should not have RPEs applied as they will be implicitly included in actual costs, and allowances for forecast costs, which should be uplifted for RPEs. 
Rather than a change in the PCFM (which may be complex across the actual and forecast costs included in the re-opener), we propose that an amendment is made to the RIIO-2 Re-opener Guidance and Application Requirements Document. An additional bullet point should be included in para 3.20 of this document allowing DNOs to apply for allowance adjustments that are inclusive of RPEs:
Including Real Price Effects for both actual costs and forecast costs
This would ensure RPEs are accounted for in both actual and forecast costs with no further amendments being required in the PCFM.</t>
  </si>
  <si>
    <t>Extra bullet under para 3.20 of RIIO-2 Re-opener Guidance and Application Requirements Document: 
Including Real Price Effects for both actual costs and forecast costs</t>
  </si>
  <si>
    <t>Re-opener Guidance and Application Requirements Document</t>
  </si>
  <si>
    <t xml:space="preserve">There is a conflict between the guidance document and SpC3.12 Indirect Scalar.  
In the Re-opener document paragraph 3.20 bullet 3 states that re-opener applications should be on a gross basis including both direct and indirect costs except where the Re- opener mechanism is listed under the opex escalator (for GT and ET) or indirects scaler (for ED) term, where only direct costs should be included. 
However this causes a conflict in the case of Strategic Investment as the SINV term is created under the Load Re-opener.  The licence does not list the Re-openers, rather it lists the variable value term of LRE, SRVD and LVSVD and so the licence is clear, however as the Guidance refers to the Re-openers, this means that any part of the Load Related Re-opener (of which SINV is a part) should be on a direct basis only.  
We recommend the guidance is revised to make it explicit that the indirects scalar only applies to three specific terms listed in SpC3.12 and Appendix 9 should explicitly state that any Strategic Investment component of the Load Related Re-opener should be on a gross cost basis, including both direct and indirect costs.  </t>
  </si>
  <si>
    <t xml:space="preserve">Revise para 3.20 to refer to the terms stated within SpC3.12.
Include a new para in Appendix 9 stating that any Strategic Investment component of the Load Related Re-opener should include both direct and indirect costs (including business support costs).    </t>
  </si>
  <si>
    <t>Paragraph 3.19 of the Guidance document states:
When the adjustment sought relates to the level of allowances, a Re-opener application must include sufficient cost information to provide:
•     evidence to justify why the expenditure is additional to that already provided for by ex ante allowances, or that will be provided through other mechanisms
•     evidence to justify why the level of costs is efficient. Please note, the efficient level of costs will be determined at the time of any determination of a Re-opener application.
Two revisions are needed to this para.  Bullet one is clarification, and bullet two should remove the words "evidence to justify why the level of costs is efficient".  These words have been agreed with Ofgem to be removed in the relevant sections of each of the SpC3.2 Re-openers, and so to have them included in the guidance is inconsistent with LDWG decisions and discussions, and the consultation on SpC3.2.</t>
  </si>
  <si>
    <r>
      <t xml:space="preserve">When the adjustment sought relates to the level of allowances, a Re-opener application must include sufficient cost information to provide:
•     evidence to justify why the expenditure is additional to that already provided for by </t>
    </r>
    <r>
      <rPr>
        <u/>
        <sz val="10"/>
        <color theme="1"/>
        <rFont val="Verdana"/>
        <family val="2"/>
      </rPr>
      <t>relevant</t>
    </r>
    <r>
      <rPr>
        <sz val="11"/>
        <color theme="1"/>
        <rFont val="Calibri"/>
        <family val="2"/>
        <scheme val="minor"/>
      </rPr>
      <t xml:space="preserve"> ex ante allowances, or that will be provided through other </t>
    </r>
    <r>
      <rPr>
        <u/>
        <sz val="10"/>
        <color theme="1"/>
        <rFont val="Verdana"/>
        <family val="2"/>
      </rPr>
      <t>uncertainty</t>
    </r>
    <r>
      <rPr>
        <sz val="11"/>
        <color theme="1"/>
        <rFont val="Calibri"/>
        <family val="2"/>
        <scheme val="minor"/>
      </rPr>
      <t xml:space="preserve"> mechanisms
•     </t>
    </r>
    <r>
      <rPr>
        <strike/>
        <sz val="10"/>
        <color theme="1"/>
        <rFont val="Verdana"/>
        <family val="2"/>
      </rPr>
      <t>evidence to justify</t>
    </r>
    <r>
      <rPr>
        <sz val="11"/>
        <color theme="1"/>
        <rFont val="Calibri"/>
        <family val="2"/>
        <scheme val="minor"/>
      </rPr>
      <t xml:space="preserve"> why the level of costs is efficient. Please note, the efficient level of costs will be determined at the time of any determination of a Re-opener application.</t>
    </r>
  </si>
  <si>
    <t xml:space="preserve">Appendix 10 for HVP para 1.4 states:
Ofgem’s assessment of the efficient level of HVP expenditure will cover the total amount spent over the life of the project(s), and may include any adjustments to expenditure to reflect delayed or deferred projects
The licence conditions do not make provision for such an adjustment, and neither does the FD refer to this policy.  </t>
  </si>
  <si>
    <t>Remove para 1.4</t>
  </si>
  <si>
    <t>The changes to reflect the introduction of new Part S (Authority instigated Re-openers) have not been enacted consistently.
For example, paragraphs 3.2.12(b) and 3.2.73(b) still include the wording “if the modification has been requested by…” whereas this text has been removed for some of the other Parts where Part S can apply.
Consistent wording should be used throughout to avoid confusion.</t>
  </si>
  <si>
    <t>DNO Common</t>
  </si>
  <si>
    <t>There is an inconsistency between the physical security re-opener window dates provided here and those in the FD.
Paragraph 3.2.7 has windows 
	(a) Between 24 January 2026 and 31 January 2026; 
	(b) Between 24 January 2028 and 31 January 2028 
Whereas FD suggests that the windows would be January 2024 and January 2026.
We understand from correspondence with Ofgem that the intention is for the application windows for this re-opener to be in 2024 and 2026. This licence condition should be updated accordingly.</t>
  </si>
  <si>
    <t xml:space="preserve">3.2.7 The licensee may only apply to the Authority for modifications to this licence under the Physical Security Re-opener: 
(a) Between 24 January 2024 and 31 January 2024; 
(b) Between 24 January 2026 and 31 January 2026; and
c) during such other periods as the Authority may direct. 
</t>
  </si>
  <si>
    <t>3.2.32(a)</t>
  </si>
  <si>
    <t>Any changes to legislative requirements since business plans were submitted should be included within the scope of the re-opener, not just those since the start of the Price Control Period (because any changes in the intervening period will not be included in ex ante allowances). This change would then align the EVR with the PSUP and both cyber reopeners.</t>
  </si>
  <si>
    <t xml:space="preserve">(a) relate to new or amended legislative requirements described in paragraph 3.2.29 that arise on or after 1 December 2021; </t>
  </si>
  <si>
    <t>3.2.42 
3.2.50</t>
  </si>
  <si>
    <t>SpC 3.2.42 and 3.2.50 refer to the values of the Variable Values being set out in SpC 3.3. 
These values are actually set out in the Cyber Resilience IT Baseline Allowances Table and Cyber Resilience OT Baseline Allowances Table.
References should be updated accordingly.</t>
  </si>
  <si>
    <t>3.2.42  The values of the related PCFM Variable Values are set out in the Cyber Resilience OT Baseline Allowances Table. 
3.2.50 The values of the related PCFM Variable Values are set out in the Cyber Resilience IT Baseline Allowances Table.</t>
  </si>
  <si>
    <t>3.2 " where the modification to allowances is efficient."</t>
  </si>
  <si>
    <t>Firstly, this wording could be read to mean that it is the modification or the modification process itself that must be efficient, rather than the revised costs which we believe to be the intent. Secondly, and more importantly, Ofgem does not specify a methodology or set of criteria for what is to be considered “efficient”. Under section 7(5) of the Electricity Act 1989, the condition must specify the: (a) time; (b) manner; and (c) circumstances in or under which a modification can be made. If such criteria are correctly set out in the condition itself, the licensee in question should be able to understand the potential impact on it of a future modification at the outset of the price control simply by reference to the condition.
The inherent ambiguity in the language proposed by Ofgem does not provide the requisite level of specificity. The uncertainty in the process, combined with the lack of clear methodology or criteria relating to the substance of any potential assessment by Ofgem of efficiency means that it is difficult to fully understand the implications of any proposed modification, including the circumstances in or under which a modification can be made.</t>
  </si>
  <si>
    <t>“the licensee has provided such detailed supporting evidence as is reasonable in the circumstances”</t>
  </si>
  <si>
    <t>3.2 general - timing</t>
  </si>
  <si>
    <t>The current drafting of SpC 3.2 does not provide any timescales in which a decision on a re-opener application will be made by the Authority. Given the number of uncertainty mechanisms in ED2, the new ‘best endeavours’ obligation in relation to tariff setting and the potentially large sums involved, uncertainty on the timing of decisions creates a significant issue for licensees. We recognise that some information is provided in the RIIO-2 Re-opener Guidance and Application Requirements, but considering the significance of this, we consider that information relating to the timing of decisions should be on the face of the licence.</t>
  </si>
  <si>
    <t xml:space="preserve">“the Authority will, within three to six months of the close of the relevant application window.” </t>
  </si>
  <si>
    <t xml:space="preserve"> </t>
  </si>
  <si>
    <t>SpC 3.2 Part B Physical Security Re-opener</t>
  </si>
  <si>
    <t>Herpreet Bhamra</t>
  </si>
  <si>
    <r>
      <t xml:space="preserve">Reference 
</t>
    </r>
    <r>
      <rPr>
        <i/>
        <sz val="10"/>
        <color theme="1"/>
        <rFont val="Calibri"/>
        <family val="2"/>
        <scheme val="minor"/>
      </rPr>
      <t>(Part X, Para Y)</t>
    </r>
  </si>
  <si>
    <r>
      <t xml:space="preserve">3.2.22
</t>
    </r>
    <r>
      <rPr>
        <sz val="10"/>
        <color rgb="FFFF0000"/>
        <rFont val="Calibri"/>
        <family val="2"/>
        <scheme val="minor"/>
      </rPr>
      <t>3.2.7</t>
    </r>
  </si>
  <si>
    <t>We have not made the proposed change. This is because "Between" is a defined term.</t>
  </si>
  <si>
    <t>WPD</t>
  </si>
  <si>
    <r>
      <t xml:space="preserve">3.2.22 
</t>
    </r>
    <r>
      <rPr>
        <sz val="10"/>
        <color rgb="FFFF0000"/>
        <rFont val="Calibri"/>
        <family val="2"/>
        <scheme val="minor"/>
      </rPr>
      <t>3.2.7</t>
    </r>
  </si>
  <si>
    <t>"Between" should not be capitalised</t>
  </si>
  <si>
    <t>Resolved as per issue 1.</t>
  </si>
  <si>
    <t>January 2028 seems late in the ED2 period</t>
  </si>
  <si>
    <t>Bring each window forward a year to 2025 and 2027</t>
  </si>
  <si>
    <t xml:space="preserve">We consulted on the proposed re-opener windows through our RIIO-ED2 Draft Determinations document. We will review the feedback received through these responses and adjust the re-opener windows, if required. </t>
  </si>
  <si>
    <t>Window for application 2026 and 2028</t>
  </si>
  <si>
    <t>We welcome discussion that this will align with BEIS timing on reviews of CNI and suggest this is kept under revision until such point these are confirmed by BEIS. Windows should consider time for DNOs to consider and implement changes including any compliance dates as directed</t>
  </si>
  <si>
    <t>Resolved as per issue 3.</t>
  </si>
  <si>
    <t>Re-opener windows</t>
  </si>
  <si>
    <t xml:space="preserve">Ofgem mentioned at LDWG5 that BEIS is in the process of setting a ‘CNI process’ and they should be engaging soon with networks. That should be an opportunity for networks to discuss reopener windows with BEIS. Ofgem took an action to let us know which BEIS team we should expect to hear from. </t>
  </si>
  <si>
    <t>DNOs can engage with BEIS on physical security via the Physical Security Task Group under the Energy Emergencies Committee (E3C) and formal PSUP meetings.</t>
  </si>
  <si>
    <r>
      <t xml:space="preserve">3.2.23
</t>
    </r>
    <r>
      <rPr>
        <sz val="10"/>
        <color rgb="FFFF0000"/>
        <rFont val="Calibri"/>
        <family val="2"/>
        <scheme val="minor"/>
      </rPr>
      <t>3.2.8</t>
    </r>
    <r>
      <rPr>
        <sz val="10"/>
        <color theme="1"/>
        <rFont val="Calibri"/>
        <family val="2"/>
        <scheme val="minor"/>
      </rPr>
      <t xml:space="preserve"> </t>
    </r>
  </si>
  <si>
    <t xml:space="preserve">(c) asks for costs and benefits to be described, however benefit may be simply constrained to compliance or non-compliance. </t>
  </si>
  <si>
    <t>remove the words "and benefits"</t>
  </si>
  <si>
    <t>We have removed this from the text.</t>
  </si>
  <si>
    <r>
      <t xml:space="preserve">3.2.23 (c) 
</t>
    </r>
    <r>
      <rPr>
        <sz val="10"/>
        <color rgb="FFFF0000"/>
        <rFont val="Calibri"/>
        <family val="2"/>
        <scheme val="minor"/>
      </rPr>
      <t>3.2.8 (c)</t>
    </r>
  </si>
  <si>
    <t xml:space="preserve">This aspect is too prescriptive, it obligates the licensee to providing specific data on optioneering, risk assessment and cost benefit analysis.  Suggest making the provision of evidence more generic.  </t>
  </si>
  <si>
    <t xml:space="preserve">Resolved as per issue 6. </t>
  </si>
  <si>
    <r>
      <t xml:space="preserve">3.2.23(d)
</t>
    </r>
    <r>
      <rPr>
        <sz val="10"/>
        <color rgb="FFFF0000"/>
        <rFont val="Calibri"/>
        <family val="2"/>
        <scheme val="minor"/>
      </rPr>
      <t>3.2.8 (d)</t>
    </r>
  </si>
  <si>
    <t>Clarification</t>
  </si>
  <si>
    <t>Add "required in respect of the scope of work the licensee is required to carry out as a result of the Physical Security Re-opener" after modification</t>
  </si>
  <si>
    <r>
      <t xml:space="preserve">3.2.24 (a)
</t>
    </r>
    <r>
      <rPr>
        <sz val="10"/>
        <color rgb="FFFF0000"/>
        <rFont val="Calibri"/>
        <family val="2"/>
        <scheme val="minor"/>
      </rPr>
      <t>3.2.9(a)</t>
    </r>
  </si>
  <si>
    <t>Needs to be clear on what has changed after 1.12.21 i.e. an agreement to change the scope</t>
  </si>
  <si>
    <t>We have updated the text to read: 
"5. An application under this Part must:
a) relate to changes to the scope of work the licensee is required to carry out relating to the Physical Security of Critical National Infrastructure in response to changes to government policy or requirements that have developed since or after 1 December 2021";</t>
  </si>
  <si>
    <t>"(a) relate to changes to the scope of work the licensee is required to carry out under the Physical Security Upgrade Programme on or after 1 December 2021;" - we don’t think change in scope is clear that it covers additional sites which would be a scale change not necessarily a scope change</t>
  </si>
  <si>
    <r>
      <t xml:space="preserve">"(a) relate to changes to the scope </t>
    </r>
    <r>
      <rPr>
        <i/>
        <sz val="10"/>
        <color theme="1"/>
        <rFont val="Calibri"/>
        <family val="2"/>
        <scheme val="minor"/>
      </rPr>
      <t>and/or scale</t>
    </r>
    <r>
      <rPr>
        <sz val="10"/>
        <color theme="1"/>
        <rFont val="Calibri"/>
        <family val="2"/>
        <scheme val="minor"/>
      </rPr>
      <t xml:space="preserve"> of work the licensee is required to carry out under the Physical Security Upgrade Programme on or after 1 December 2021;"</t>
    </r>
  </si>
  <si>
    <t>We propose to keep the existing text. This is because we think the term "scope" takes into account a change in the "scale" of work needing to be undertaken.</t>
  </si>
  <si>
    <r>
      <t xml:space="preserve">3.2.24 (b)
</t>
    </r>
    <r>
      <rPr>
        <sz val="10"/>
        <color rgb="FFFF0000"/>
        <rFont val="Calibri"/>
        <family val="2"/>
        <scheme val="minor"/>
      </rPr>
      <t>3.2.9(b)</t>
    </r>
  </si>
  <si>
    <t>The relevant date range for when adjustments to allowances are relevant has a defined start date of on or after 1 April 2023; there should be an end date of “on or before 31 March 2028” otherwise the request for additional funding is open ended into the future</t>
  </si>
  <si>
    <t xml:space="preserve">We propose to keep the existing text. This is because new LCs come into force for the next price control, so a specific end date is not required. This is consistent with other re-openers in this Chapter. </t>
  </si>
  <si>
    <r>
      <t xml:space="preserve">3.2.24 (c)
</t>
    </r>
    <r>
      <rPr>
        <sz val="10"/>
        <color rgb="FFFF0000"/>
        <rFont val="Calibri"/>
        <family val="2"/>
        <scheme val="minor"/>
      </rPr>
      <t>3.2.9(c)</t>
    </r>
  </si>
  <si>
    <t>"(c) take account of allowed expenditure, which can be avoided as a result of the change to the scope of work the licensee is required to carry out under the Physical Security Upgrade Programme to which the application relates." - related to the above comment on (a)</t>
  </si>
  <si>
    <r>
      <t xml:space="preserve">"(c) take account of allowed expenditure, which can be avoided as a result of the change to the scope </t>
    </r>
    <r>
      <rPr>
        <i/>
        <sz val="10"/>
        <color theme="1"/>
        <rFont val="Calibri"/>
        <family val="2"/>
        <scheme val="minor"/>
      </rPr>
      <t>and/or scale</t>
    </r>
    <r>
      <rPr>
        <sz val="10"/>
        <color theme="1"/>
        <rFont val="Calibri"/>
        <family val="2"/>
        <scheme val="minor"/>
      </rPr>
      <t xml:space="preserve"> of work the licensee is required to carry out under the Physical Security Upgrade Programme to which the application relates."</t>
    </r>
  </si>
  <si>
    <r>
      <t xml:space="preserve">3.2.25
</t>
    </r>
    <r>
      <rPr>
        <sz val="10"/>
        <color rgb="FFFF0000"/>
        <rFont val="Calibri"/>
        <family val="2"/>
        <scheme val="minor"/>
      </rPr>
      <t>3.2.10</t>
    </r>
  </si>
  <si>
    <t>There is no window/date specified for when the authority can make a re-opener</t>
  </si>
  <si>
    <t xml:space="preserve">We propose to keep the existing text. This is because our intention is for the Authority to be able to trigger re-opener at any time. Therefore there is no need for window dates to be specified. This is consistent with other re-openers in this Chapter. </t>
  </si>
  <si>
    <t>The revised wording here is preferred. To provide more certainty for DNOs, should there be specific windows in which Ofgem can instigate the re-opener rather than at any time?</t>
  </si>
  <si>
    <t>Minor change</t>
  </si>
  <si>
    <t>Add "the" after "… changes to ..."</t>
  </si>
  <si>
    <t>Amended</t>
  </si>
  <si>
    <t xml:space="preserve">We propose to keep the existing text. This is because our intention is for the Authority to be able to trigger re-opener at any time. Therefore there is no need for window dates to be specified. </t>
  </si>
  <si>
    <r>
      <t xml:space="preserve">3.2.26
</t>
    </r>
    <r>
      <rPr>
        <sz val="10"/>
        <color rgb="FFFF0000"/>
        <rFont val="Calibri"/>
        <family val="2"/>
        <scheme val="minor"/>
      </rPr>
      <t xml:space="preserve">3.2.11 </t>
    </r>
  </si>
  <si>
    <t>We agree with the objective of this addition but would suggest a different way of achieving it</t>
  </si>
  <si>
    <r>
      <t xml:space="preserve">Delete 3.2.26(b) </t>
    </r>
    <r>
      <rPr>
        <sz val="10"/>
        <color rgb="FFFF0000"/>
        <rFont val="Calibri"/>
        <family val="2"/>
        <scheme val="minor"/>
      </rPr>
      <t>[3.2.11 (b)]</t>
    </r>
    <r>
      <rPr>
        <sz val="10"/>
        <color theme="1"/>
        <rFont val="Calibri"/>
        <family val="2"/>
        <scheme val="minor"/>
      </rPr>
      <t xml:space="preserve"> and add an extra clause in 3.2.27(b) </t>
    </r>
    <r>
      <rPr>
        <sz val="10"/>
        <color rgb="FFFF0000"/>
        <rFont val="Calibri"/>
        <family val="2"/>
        <scheme val="minor"/>
      </rPr>
      <t>[3.2.12 (b)]</t>
    </r>
    <r>
      <rPr>
        <sz val="10"/>
        <color theme="1"/>
        <rFont val="Calibri"/>
        <family val="2"/>
        <scheme val="minor"/>
      </rPr>
      <t xml:space="preserve"> to the extent that the modification is justified solely by that change of scope;" and re-number accordingly. Change 3.2.26 to "Modifications to this licence that may be made under the Physical Security Re-opener are limited to modifications to: (a) the value of PSUPt set out in Appendix 1; and (b) allowances for Regulatory Years commencing on or after 1 April 2023."</t>
    </r>
  </si>
  <si>
    <t>The text now reads: 
The following modifications to this licence may be made under the Physical Security Re-opener:
(a) modifications to the value of PSUPt set out in Appendix 1; 
(b) modifications confined to allowances related to changes to the scope of work the licensee is required to carry out relating to the Physical Security of Critical National Infrastructure in response to changes to government policy or requirements; and
(c) modifications confined to allowances for Regulatory Years commencing on or after 1 April 2023.
This is consistent with other re-openers.</t>
  </si>
  <si>
    <r>
      <t xml:space="preserve">3.2.26 (b) 
</t>
    </r>
    <r>
      <rPr>
        <sz val="10"/>
        <color rgb="FFFF0000"/>
        <rFont val="Calibri"/>
        <family val="2"/>
        <scheme val="minor"/>
      </rPr>
      <t>3.2.11 (b)</t>
    </r>
  </si>
  <si>
    <r>
      <t xml:space="preserve">3.2.27
</t>
    </r>
    <r>
      <rPr>
        <sz val="10"/>
        <color rgb="FFFF0000"/>
        <rFont val="Calibri"/>
        <family val="2"/>
        <scheme val="minor"/>
      </rPr>
      <t>3.2.12</t>
    </r>
  </si>
  <si>
    <t>Given (a) and (b) in this condition, and the nature of requirements in this area, (c) does not seem appropriate.</t>
  </si>
  <si>
    <t>Delete as per suggestion in comment bubble for 3.2.</t>
  </si>
  <si>
    <t xml:space="preserve">The proposed text is already specified within the licence and consistent with all other re-openers. </t>
  </si>
  <si>
    <t>Delete (c) and include in relevant Associated Document</t>
  </si>
  <si>
    <r>
      <t xml:space="preserve">3.2.27(c)
</t>
    </r>
    <r>
      <rPr>
        <sz val="10"/>
        <color rgb="FFFF0000"/>
        <rFont val="Calibri"/>
        <family val="2"/>
        <scheme val="minor"/>
      </rPr>
      <t>3.2.12(c)</t>
    </r>
  </si>
  <si>
    <t>This provision would prevent the Authority making an adjustment for minor failures on the part of licensees to meet all of the requirements of 3.2.3 and 3.2.4, some of which may be difficult to meet in some circumstances or require a potentially subjective assessment, and this could mean the outcome is disproportionate.  We therefore think 3.2.27(c) should be replaced with a power for the Authority to substitute its own view for that of the licensee, but only to the extent it is reasonable to alter the value.</t>
  </si>
  <si>
    <t>If the new paragraph 3.2.28 suggested above is added, it could be made into a list of provisions that apply when 3.2.22 is used by a licensee, and a clause (b) could be added, saying that "to the extent the licensee does not meet all the requirements of 3.2.23 and 3.2.24, the Authority may make such adjustments to the value requested as is reasonable in all the circumstances."</t>
  </si>
  <si>
    <r>
      <t xml:space="preserve">3.2.27(c) 
</t>
    </r>
    <r>
      <rPr>
        <sz val="10"/>
        <color rgb="FFFF0000"/>
        <rFont val="Calibri"/>
        <family val="2"/>
        <scheme val="minor"/>
      </rPr>
      <t>3.2.12(c)</t>
    </r>
  </si>
  <si>
    <t>"(c) where there is evidence to demonstrate that the modification to allowances is efficient." - efficiency maybe challenging to evidence given the nature of compliance with a legislative requirement</t>
  </si>
  <si>
    <t xml:space="preserve">Suggest removal </t>
  </si>
  <si>
    <r>
      <t xml:space="preserve">3.2.27(d)
</t>
    </r>
    <r>
      <rPr>
        <sz val="10"/>
        <color rgb="FFFF0000"/>
        <rFont val="Calibri"/>
        <family val="2"/>
        <scheme val="minor"/>
      </rPr>
      <t>3.2.12(c)</t>
    </r>
  </si>
  <si>
    <t>We think the drafting should replace the limitation on Ofgem's powers to determine modifications with a (positive) power to apply inefficiency adjustments to licensees' submissions.  This  may be important in circumstances where there is a lack of an evidence base on which to demonstrate "efficient" costs but where it is obvious an allowance should be made.</t>
  </si>
  <si>
    <t xml:space="preserve">Delete new 3.2.27(d) and add a new 3.2.28 along the lines of "Where the modification has been requested by the licensee under paragraph 3.2.22, the Authority may undertake an assessment of the efficiency of those costs and, to the extent that the Authority demonstrates inefficiency, the Authority may reduce the value requested by the corresponding amount".  </t>
  </si>
  <si>
    <t>INFORMAL LICENCE CONSULTATION RESPONSES BELOW THIS LINE</t>
  </si>
  <si>
    <t>3.2.12 (a)</t>
  </si>
  <si>
    <t>Missing word</t>
  </si>
  <si>
    <r>
      <t xml:space="preserve">"(a) where there has been a </t>
    </r>
    <r>
      <rPr>
        <sz val="10"/>
        <color rgb="FFFF0000"/>
        <rFont val="Calibri"/>
        <family val="2"/>
        <scheme val="minor"/>
      </rPr>
      <t>change</t>
    </r>
    <r>
      <rPr>
        <sz val="10"/>
        <color theme="1"/>
        <rFont val="Calibri"/>
        <family val="2"/>
        <scheme val="minor"/>
      </rPr>
      <t xml:space="preserve"> to the scope of work the licensee is required to carry out relating to the Physical Security of Critical National Infrastructure in response to changes to government policy or requirements"</t>
    </r>
  </si>
  <si>
    <t>The paragraph has been updated since which supersedes this comment.</t>
  </si>
  <si>
    <t xml:space="preserve">See response to this point in SpC 3.2 Uncertain costs re-opener issues log. </t>
  </si>
  <si>
    <t>All of the re-opener conditions should be worded consistently</t>
  </si>
  <si>
    <t>Add "requirements and the licensee has incurred or expects to incur costs associated with such changes" after "requirements"</t>
  </si>
  <si>
    <t>We have amended the text to read: 
"... and the licensee has incurred or expects to incur additional costs associated with such change."</t>
  </si>
  <si>
    <t>3.2.8(f)</t>
  </si>
  <si>
    <t>Delete ", including any reports prepared by external auditors"</t>
  </si>
  <si>
    <t>We have decided not to implement the proposed change. BEIS has informed us that as part of the PSUP process, licensees should commission an external independent party to produce a report which verifies the scope of work that the DNO is proposing to undertake to meet Government physical security guidelines. We consider it is for reasonable for DNOs to include this report in their application, where it is available.</t>
  </si>
  <si>
    <t>3.2.9(c)</t>
  </si>
  <si>
    <t>We don't think its possible to have entirely consistent wording for this concept between re-openers given the different scope of the re-openers.  Some re-openers have a clear phrase that can be used e.g. change to the scope of work, other re-openers need to refer to change, more generically, and for some re-openers  there isn't necessarily a change that can be referred to (for example just a decision to roll out innovation). In the latter cases. we tend to refer to the modifications in question but where the more specific drafting is possible, we consider it is better to use that.</t>
  </si>
  <si>
    <t>3.2.10</t>
  </si>
  <si>
    <t>Change to "The Authority may also instigate this Re-opener at any time during the Price Control Period where it has become aware that the circumstances in paragraph 3.2.6 exist."</t>
  </si>
  <si>
    <t xml:space="preserve">This is a broader issue. Please refer to Issues log 3.2 Uncertainty Costs Re-opener for our response to the wider comment. </t>
  </si>
  <si>
    <t>3.2.12</t>
  </si>
  <si>
    <t>Add "where" after "direction" and delete "where" from paragraphs 3.2.12(b) and 3.2.12(c)</t>
  </si>
  <si>
    <t>We have made the proposed changes.</t>
  </si>
  <si>
    <t>3.2.12(a)</t>
  </si>
  <si>
    <t>Change to "the circumstances in paragraph 3.2.6 exist"</t>
  </si>
  <si>
    <r>
      <t xml:space="preserve">in order for a ‘self-modification’ licence condition to be lawful, it must meet the requirements of section 7(5) of the EA. In the RIIO-T2 appeal, the CMA confirmed, in line with the statutory requirements, that in order for such a condition to be lawful, the condition must specify the: (a) time; (b) manner; and (c) circumstances in or under which a modification can be made. </t>
    </r>
    <r>
      <rPr>
        <b/>
        <sz val="10"/>
        <color rgb="FF000000"/>
        <rFont val="Calibri"/>
        <family val="2"/>
        <scheme val="minor"/>
      </rPr>
      <t xml:space="preserve">We believe there are a number of examples where the circumstances under which a modification can be made are unclear: </t>
    </r>
    <r>
      <rPr>
        <sz val="10"/>
        <color rgb="FF000000"/>
        <rFont val="Calibri"/>
        <family val="2"/>
        <scheme val="minor"/>
      </rPr>
      <t xml:space="preserve">
The process around the </t>
    </r>
    <r>
      <rPr>
        <b/>
        <sz val="10"/>
        <color rgb="FF000000"/>
        <rFont val="Calibri"/>
        <family val="2"/>
        <scheme val="minor"/>
      </rPr>
      <t>Authority instigating a reopener(</t>
    </r>
    <r>
      <rPr>
        <sz val="10"/>
        <color rgb="FF000000"/>
        <rFont val="Calibri"/>
        <family val="2"/>
        <scheme val="minor"/>
      </rPr>
      <t>3.2.10) is not clear. For another reopener (ESR) we had previously asked Ofgem via the LDWG issues log to provide guidance on the process the Authority will follow when 'instigating' the re-opener . For ESR, Ofgem closed this issue on the basis that the guidance contains further info on the process around the Authority 'directing a re-opener window'. However, we remain confused, and this also applies to the Environment and other reopeners. Is the process for the Authority instigating a reopener (3.2.10) different to it directing a re-opener window under 3.2.7. We need guidance to explain the Authority 'instigating the re-opener process' vs 'directing a reopener window' for all reopeners where this applies.</t>
    </r>
  </si>
  <si>
    <r>
      <t xml:space="preserve">Any ‘self-modification’ licence condition must meet the requirements of section 7(5) of the EA89. In the RIIO-T2 appeal, the CMA confirmed, in line with the statutory requirements, that in order for such a condition to be lawful, the condition must specify the: (a) time; (b) manner; and (c) circumstances in or under which a modification can be made </t>
    </r>
    <r>
      <rPr>
        <b/>
        <sz val="10"/>
        <rFont val="Calibri"/>
        <family val="2"/>
        <scheme val="minor"/>
      </rPr>
      <t xml:space="preserve">
</t>
    </r>
    <r>
      <rPr>
        <sz val="10"/>
        <rFont val="Calibri"/>
        <family val="2"/>
        <scheme val="minor"/>
      </rPr>
      <t>Under the condition the Authority may only make modifications if there is evidence to demonstrate that the modification to allowances is efficient. 
We do not believe that this wording, without change or elaboration, sufficiently specifies the circumstances under which a modification can be made. It is therefore not possible for licensees to understand the potential impact on them of a future modification. Specifically:
(i)	It is assumed that Ofgem would carry out an assessment of efficiency, after receipt of 
information on costs from the licensee. However, this is not what the condition says. 
(ii)	Given the nature of uncertainty that exists in the areas that have re-opener conditions, it is very likely that there will be situations where it is difficult to show independent evidence or conduct analysis to prove that the modification to allowances is efficient. For instance, where a proposed project or activity is innovative or where there is a lack of historical or comparative data to allow analysis to demonstrate "efficient" costs but where it is obvious an allowance should be made. In addition, in a number of areas the need for additional allowances will be driven by changes in legislation or other requirements, which may not otherwise be justifiable as “efficient”. 
(iii)	Ofgem does not specify a methodology or set of criteria for what is to be considered ‘efficient’. This has the potential to allow Ofgem to make a highly arbitrary assessment of efficiency which may not reflect the actual efficient costs to individual licensees of the activities for which funding is being requested, or reflect wider benefits of any potential intervention (e.g. environmental or societal). 
In all three points above, the wording requirement of “evidence” may result in a legitimate re-opener application being rejected by Ofgem.</t>
    </r>
  </si>
  <si>
    <t>We propose two alternative solutions, either of which would mitigate these concerns:
•	Replace the ‘evidence of efficiency’ test with a provision allowing Ofgem to assess that “the licensee has provided such detailed supporting evidence as is reasonable in the circumstances”. OR 
•	Replace the ‘evidence of efficiency’ test with a (positive) power to apply adjustment for inefficiency to licensees' applications where Ofgem has conducted an assessment and has concerns. Suggested wording of a new sub-clause within each re-opener could be ‘Where the modification has been requested by the licensee under paragraph x.x.x, the Authority may undertake an assessment of the efficiency of those costs and, where inefficiency is found, the Authority may reduce the value requested by the corresponding amount"</t>
  </si>
  <si>
    <t>3.2.8 (f)</t>
  </si>
  <si>
    <t>Phase at end of (f) "including any reports prepared by external auditors" suggests that such reports will be required in all circumstances, which may not be appropriate in all cases.</t>
  </si>
  <si>
    <r>
      <t xml:space="preserve">Suggest this phrase is further caveated, as follows: "including </t>
    </r>
    <r>
      <rPr>
        <b/>
        <sz val="10"/>
        <rFont val="Calibri"/>
        <family val="2"/>
        <scheme val="minor"/>
      </rPr>
      <t xml:space="preserve">(where appropriate) </t>
    </r>
    <r>
      <rPr>
        <sz val="10"/>
        <rFont val="Calibri"/>
        <family val="2"/>
        <scheme val="minor"/>
      </rPr>
      <t>any reports prepared by external auditors."</t>
    </r>
  </si>
  <si>
    <t>We do not agree. We consider that inclusion of the words "as is reasonable" provides sufficient caveat.</t>
  </si>
  <si>
    <t>Typo, word missing.</t>
  </si>
  <si>
    <r>
      <t xml:space="preserve">Include additional word as follows: "(a) where there has been a </t>
    </r>
    <r>
      <rPr>
        <b/>
        <sz val="10"/>
        <rFont val="Calibri"/>
        <family val="2"/>
        <scheme val="minor"/>
      </rPr>
      <t>change</t>
    </r>
    <r>
      <rPr>
        <sz val="10"/>
        <rFont val="Calibri"/>
        <family val="2"/>
        <scheme val="minor"/>
      </rPr>
      <t xml:space="preserve"> to the scope of work the licensee is required to carry out…"</t>
    </r>
  </si>
  <si>
    <t>3.2.12(c)</t>
  </si>
  <si>
    <t>Building on the comments above, around this section, it may not be possible to always demonstrate that physical security interventions are "efficient" to an objective standard as is currently set out in the drafting - for instance, where a specialist intervention is needed or comparative data is unavailable due to the nature of the intervention. This means that the changes set out above are even more important in the context of this re-opener.</t>
  </si>
  <si>
    <t xml:space="preserve">See response to this point in SpC 3.2 Uncertain costs re-opener issues log. We  are aware that DNOs may have limited control over the physical security measures that must be installed across their CNI sites. In these cases, this will feed into our efficiency assessment. </t>
  </si>
  <si>
    <t>3.2.8</t>
  </si>
  <si>
    <t>Consideration should be given to the need for confidentiality on PSUP applications due to their reference to CNI</t>
  </si>
  <si>
    <t>We have removed paragraph 3.2.8(a) from the text. This should remove any need for confidentiality requirements as part of the application.</t>
  </si>
  <si>
    <t>Part B, 3.2.12 (a)</t>
  </si>
  <si>
    <r>
      <t xml:space="preserve">where there has been a </t>
    </r>
    <r>
      <rPr>
        <b/>
        <sz val="10"/>
        <color theme="1"/>
        <rFont val="Calibri"/>
        <family val="2"/>
        <scheme val="minor"/>
      </rPr>
      <t>change</t>
    </r>
    <r>
      <rPr>
        <sz val="10"/>
        <color theme="1"/>
        <rFont val="Calibri"/>
        <family val="2"/>
        <scheme val="minor"/>
      </rPr>
      <t xml:space="preserve"> to the scope of work the licensee is required to carry out relating to the Physical Security of Critical National Infrastructure in response to changes to government policy or requirements;</t>
    </r>
  </si>
  <si>
    <t>SPC3.2.8(f)</t>
  </si>
  <si>
    <t>This special condition requires the licensee to provide "any reports prepared by external auditors" when applying for a Physical Security Re-opener. This is inconsistent with similar re-openers that do not require reports prepared by auditors. This requirement should be removed or justified</t>
  </si>
  <si>
    <t>The reference to "site" in the PSUP reopener should be to "site(s)"</t>
  </si>
  <si>
    <t>SpC 3.2 Part C Rail Electrification Cost Re-opener</t>
  </si>
  <si>
    <t>Hilary Algert</t>
  </si>
  <si>
    <t>3.2.32 (a)</t>
  </si>
  <si>
    <t>Wording should be 'incurred or expected to be incurred' to align with point (b)</t>
  </si>
  <si>
    <t>Suggested addition of 'expected to be incurred'</t>
  </si>
  <si>
    <t>Drafting updated in this condition and others</t>
  </si>
  <si>
    <t>Queried use of 'discrete' in definition of projects and the approval of the secretary of state</t>
  </si>
  <si>
    <t>Suggested 'any' instead of 'discrete' could be more suitable</t>
  </si>
  <si>
    <r>
      <t xml:space="preserve">
</t>
    </r>
    <r>
      <rPr>
        <sz val="10"/>
        <rFont val="Verdana"/>
        <family val="2"/>
      </rPr>
      <t>Use of 'discrete' removed from definition as considered unnecessary. Use of 'approved by the Secretary of State' has been been retained given definition of costs includes those 'expected to be incurred' but would not be intended to cover, for example, initial cost estimates for a rail electrification project that was proposed but not yet approved.</t>
    </r>
    <r>
      <rPr>
        <sz val="10"/>
        <color rgb="FFFF0000"/>
        <rFont val="Verdana"/>
        <family val="2"/>
      </rPr>
      <t xml:space="preserve">
</t>
    </r>
  </si>
  <si>
    <t>Understanding was that SSMD position was that scope of definition should be expanded to cover new lines as well as existing (eg to cover HS2)</t>
  </si>
  <si>
    <r>
      <t xml:space="preserve">
Our SSMD decision was to “</t>
    </r>
    <r>
      <rPr>
        <i/>
        <sz val="10"/>
        <color theme="1"/>
        <rFont val="Verdana"/>
        <family val="2"/>
      </rPr>
      <t>expand it to include both costs associated with Network Rail electrification projects and costs associated with projects from companies that may not have a connection with Network Rail</t>
    </r>
    <r>
      <rPr>
        <sz val="11"/>
        <color theme="1"/>
        <rFont val="Calibri"/>
        <family val="2"/>
        <scheme val="minor"/>
      </rPr>
      <t>.” The SSMD decision does not reference expansion to cover new projects. We do not consider it necessary to add wording to this licence condition to cover new projects.</t>
    </r>
  </si>
  <si>
    <t>3.2.32. (b)</t>
  </si>
  <si>
    <t>Asked if the materiality threshold is correct? Is it once the threshold is triggered you get the costs or once it's above the threshold you get the costs</t>
  </si>
  <si>
    <t>Materiality Threshold reference has been updated (for Rail Electrification and generally). What was 3.2.32(b) has been deleted; see now drafting in 3.2.14</t>
  </si>
  <si>
    <t>Asked why are the reopener windows are in January?</t>
  </si>
  <si>
    <t>Default reopener window as noted in GD&amp;T but they can be different times if appropriate for that individual reopener.</t>
  </si>
  <si>
    <t>Timing on re-opener windows are too narrow - might not be enough in the North if we are waiting on information from Network Rail. Noted that team had raised whether it needs a re-opener window every year</t>
  </si>
  <si>
    <t>Default position is that there is no re-opener window in the last year of the price control but the default windows are not set in stone. Open to considering different dates if supporting explanation can be provided - SSEN to provide further information (see below).</t>
  </si>
  <si>
    <t>3.2.32.(c)</t>
  </si>
  <si>
    <t>Is this point too broad, should it be restricted to only Rail Electrification expenditure</t>
  </si>
  <si>
    <t>Our view is that this wording should be included, and is part of the default re-opener conditions.</t>
  </si>
  <si>
    <t xml:space="preserve">Further to our comment above, we would request to have a reopener window in each year of ED2. The majority of the work will be carried out at T level, with us required to deliver diversion works to facilitate this. We need to be able to ensure that we have the funds at the appropriate time to ensure we are able to work to the Transmisison/Network Rail timescales and not hold up progress. </t>
  </si>
  <si>
    <t>We do not consider this to be a sufficient rationale to change to yearly re-opener windows. We would expect DNOs to manage this and based on BPDTs submitted we would not expect there to be numerous high materiality rail electrification costs each year in ED2. Also, the Rail Electrification defintion/condition covers costs the licensee expects to incur not just costs already incurred, which allows for prospective costs to be submitted in re-opener application.</t>
  </si>
  <si>
    <t>3.2.32(b)</t>
  </si>
  <si>
    <t xml:space="preserve">Further to our comment above, suggsted drafting provided. </t>
  </si>
  <si>
    <t>"be made only when the Materiality Threshold has been or is expected to be exceeded.'</t>
  </si>
  <si>
    <t>See response to #4 above</t>
  </si>
  <si>
    <t>3.2.31</t>
  </si>
  <si>
    <t>Change 'Between' to lower case</t>
  </si>
  <si>
    <t>General format of this section has been updated for this re-opener and others, which rectifies this</t>
  </si>
  <si>
    <t>3.2.32 (c )</t>
  </si>
  <si>
    <t>Grammar.</t>
  </si>
  <si>
    <t>Change "modifications requested to allowances" to "‘requested modifications to allowances"</t>
  </si>
  <si>
    <t>This is the default wording and we consider it to be clear in its current form.</t>
  </si>
  <si>
    <t>3.2.33 (a)</t>
  </si>
  <si>
    <t>No end date is specified, which suggests that allowances can be specified for a point in time beyond the end of RIIO-ED2.  Is this an omission or deliberate?</t>
  </si>
  <si>
    <t>Change to "The licensee may only apply for modifications to this licence under the Rail Electrification Costs Reopener: (a) between 24 January 2024 and 31 January 2024; (b) between 24 January 2026 and 31 January 2026; and (c) during such other periods as the Authority directs.</t>
  </si>
  <si>
    <t>September 2022 informal consultation responses</t>
  </si>
  <si>
    <t>Please see the Uncertain costs re-opener issue log for responses to general comments on re-openers.</t>
  </si>
  <si>
    <t>Part C, paragraph 3.2.14</t>
  </si>
  <si>
    <t>Change to "The Rail Electrification Costs Re-opener may be used where there has been a change in the costs the licensee has incurred or expects to incur, relative to any previous allowances for such costs, that exceeds the Materiality Threshold."</t>
  </si>
  <si>
    <t>The wording for this paragraph has been amended.</t>
  </si>
  <si>
    <t>Part C, paragraph 3.2.15</t>
  </si>
  <si>
    <t>Add "to the Authority" after "apply"</t>
  </si>
  <si>
    <t>Part C, paragraph 3.2.15(c)</t>
  </si>
  <si>
    <t>Change "… the Authority directs." to "… the Authority may direct."</t>
  </si>
  <si>
    <t>Part C, paragraph 3.2.17(b)</t>
  </si>
  <si>
    <t>We don't think its possible to have entirely consistent wording for this concept between re-openers given the different scope of the re-openers.  Some have a clear phrase that can be used e.g. change to the xx scope of work, others need to refer more generically to change, others there isn't necessarily a change at all (for example just a decision to roll out innovation) and for those we tend to refer to the modifications in question.  But where the more specific drafting is possible, we think it is better to use that.</t>
  </si>
  <si>
    <t>Part C, paragraph 3.2.19(a)</t>
  </si>
  <si>
    <t>Change to "the circumstances in paragraph 3.2.14 exist"</t>
  </si>
  <si>
    <t>3.2.19</t>
  </si>
  <si>
    <r>
      <t xml:space="preserve">Any ‘self-modification’ licence condition must meet the requirements of section 7(5) of the EA89. In the RIIO-T2 appeal, the CMA confirmed, in line with the statutory requirements, that in order for such a condition to be lawful, the condition must specify the: (a) time; (b) manner; and (c) circumstances in or under which a modification can be made </t>
    </r>
    <r>
      <rPr>
        <b/>
        <sz val="10"/>
        <rFont val="Verdana"/>
        <family val="2"/>
      </rPr>
      <t xml:space="preserve">
</t>
    </r>
    <r>
      <rPr>
        <sz val="10"/>
        <rFont val="Verdana"/>
        <family val="2"/>
      </rPr>
      <t>Under the condition the Authority may only make modifications if there is evidence to demonstrate that the modification to allowances is efficient. 
We do not believe that this wording, without change or elaboration, sufficiently specifies the circumstances under which a modification can be made. It is therefore not possible for licensees to understand the potential impact on them of a future modification. Specifically:
(i)	It is assumed that Ofgem would carry out an assessment of efficiency, after receipt of information on costs from the licensee. However, this is not what the condition says. 
(ii)	Given the nature of uncertainty that exists in the areas that have re-opener conditions, it is very likely that there will be situations where it is difficult to show independent evidence or conduct analysis to prove that the modification to allowances is efficient. For instance, where a proposed project or activity is innovative or where there is a lack of historical or comparative data to allow analysis to demonstrate "efficient" costs but where it is obvious an allowance should be made. In addition, in a number of areas the need for additional allowances will be driven by changes in legislation or other requirements, which may not otherwise be justifiable as “efficient”. 
(iii)	Ofgem does not specify a methodology or set of criteria for what is to be considered ‘efficient’. This has the potential to allow Ofgem to make a highly arbitrary assessment of efficiency which may not reflect the actual efficient costs to individual licensees of the activities for which funding is being requested, or reflect wider benefits of any potential intervention (e.g. environmental or societal). 
In all three points above, the wording requirement of “evidence” may result in a legitimate re-opener application being rejected by Ofgem.</t>
    </r>
  </si>
  <si>
    <t>As also set out in response #25 and #39 in the Uncertain costs re-opener issue log, we have removed the requirement for evidence as we acknowledge it is a combination of evidence and our cost assessment process that establishes efficiency.  We don't consider this process arbitrary but in fact to be well documented throughout the ED2 process.  We do not agree we would provide allowances that are inefficient.</t>
  </si>
  <si>
    <t>Definitions</t>
  </si>
  <si>
    <t>The proposed definition of ‘Rail Electrification Project is 'a project for the electrification of a rail route approved by the Secretary of State '
The ED1 definition within the RIGS defines Rail Electrification Project as 'A Network Rail project for the electrification of a discrete rail route'. It is welcomed that the new definitions remove the Network Rail references as, for example, HS2 Ltd is a separate legal entity from Network Rail. When Ofgem commences the drafting of the RIGS, this detail must not be allowed to be reintroduced.</t>
  </si>
  <si>
    <t>This comment is noted. In ED1 the definition of Rail Electrification Costs was restricted to costs incurred in connection with Rail Electrification projects undertaken by Network Rail and sat in the RIGs.  In ED2 the definition will include projects undertaken by other companies and will not be restricted to Network Rail projects and will sit in the licence.
We will also need to make a minor amendment to CV6 of Annex B of the RIGs.  We are proposing to amend para 5.46 to remove the reference to Network Rail’s Electrification Programme and to read: “This table is for the input of cost and volume data for diversionary activities relating to Rail Electrification Projects."</t>
  </si>
  <si>
    <t>Special Condition 3.2 Part D Electricity System Restoration</t>
  </si>
  <si>
    <t>23.03.22</t>
  </si>
  <si>
    <t>Keith Noble-Nesbitt</t>
  </si>
  <si>
    <r>
      <t xml:space="preserve">3.2.36
</t>
    </r>
    <r>
      <rPr>
        <sz val="10"/>
        <color rgb="FFFF0000"/>
        <rFont val="Verdana"/>
        <family val="2"/>
      </rPr>
      <t>3.2.21</t>
    </r>
  </si>
  <si>
    <t>Term "workplan" is confusing  - suggestion to change the term "workplan'" to "requirements"</t>
  </si>
  <si>
    <t>The Electricity System Restoration Re-opener may be used where there has been a change to the Electricity System Restoration Requirement(s)".</t>
  </si>
  <si>
    <t>We have amended this paragraph as follows: 
"The Electricity System Restoration Re-opener may be used where there has been a change to the Electricity System Restoration Scope of Work."
where the term "Scope of Work"  means the scope of work the licensee has agreed to undertake in order to assist the GB System Operator to meet its obligations to comply with the target Restoration Times that the Secretary of State has directed the GB System Operator to have the capability to meet.</t>
  </si>
  <si>
    <t>Paul Measday &amp; Keith Noble-Nesbitt</t>
  </si>
  <si>
    <t xml:space="preserve">Text needs to clarify whether there will be one "workplan" per licensee or one GB wide workplan. </t>
  </si>
  <si>
    <t>Resolved as per issue no. 1.</t>
  </si>
  <si>
    <t>Katherine Bartlam</t>
  </si>
  <si>
    <t>Text needs to clarify that a DNO can only apply for revenue adjustment under this re-opener when a change is made to the specific DNO's Workplan.</t>
  </si>
  <si>
    <t>James Soundraraju</t>
  </si>
  <si>
    <r>
      <t xml:space="preserve">3.2.37
</t>
    </r>
    <r>
      <rPr>
        <sz val="10"/>
        <color rgb="FFFF0000"/>
        <rFont val="Verdana"/>
        <family val="2"/>
      </rPr>
      <t>3.2.22</t>
    </r>
  </si>
  <si>
    <t xml:space="preserve">Suggested that additional reopeners windows should be added as work will need to be undertaken in response to successful DER contracts. The no. of procurement rounds that will be held in ED2 is unknown. </t>
  </si>
  <si>
    <t xml:space="preserve">We are consulting on the re-opener windows in our Draft Determinations Document. We will review the responses and amend the proposed re-opener windows if required. </t>
  </si>
  <si>
    <t xml:space="preserve">Request for re-opener guidance to clarify that under 3.2.37(b) - the DNOs could also request that the price control is re-opened. </t>
  </si>
  <si>
    <t xml:space="preserve">We are  not proposing for this re-opener to be licensee triggered outside of the re-opener window. However, we will include the process for the Authority to trigger the re-opener in the re-opener guidance. </t>
  </si>
  <si>
    <r>
      <t xml:space="preserve">3.2.38(b)
</t>
    </r>
    <r>
      <rPr>
        <sz val="10"/>
        <color rgb="FFFF0000"/>
        <rFont val="Verdana"/>
        <family val="2"/>
      </rPr>
      <t>3.2.23(b)</t>
    </r>
  </si>
  <si>
    <t xml:space="preserve">In some instances, there may be only one viable option that DNOs consider when developing their application -  paragraph should be drafted more loosely to ensure that DNO applications are not rejected in these cases. </t>
  </si>
  <si>
    <t>Change from "...sets out the options considered…" to "…sets out any options considered…"</t>
  </si>
  <si>
    <t xml:space="preserve">We have amended the paragraph as follows:  
"sets out any options considered and discounted by the licensee, including the costs and benefits;"
</t>
  </si>
  <si>
    <t>Paul Measday</t>
  </si>
  <si>
    <r>
      <t xml:space="preserve">3.2.39(b)
</t>
    </r>
    <r>
      <rPr>
        <sz val="10"/>
        <color rgb="FFFF0000"/>
        <rFont val="Verdana"/>
        <family val="2"/>
      </rPr>
      <t>3.2.23(b)</t>
    </r>
  </si>
  <si>
    <t xml:space="preserve">General query for reopeners, whether reopener  should only apply to costs from the start of ED2 or if there should be an allowance for costs from the back end of ED1. </t>
  </si>
  <si>
    <t xml:space="preserve">This re-opener will only apply to costs from the start of ED2. </t>
  </si>
  <si>
    <r>
      <t xml:space="preserve">3.2.42 (c)
</t>
    </r>
    <r>
      <rPr>
        <sz val="10"/>
        <color rgb="FFFF0000"/>
        <rFont val="Verdana"/>
        <family val="2"/>
      </rPr>
      <t>3.2.27(c)</t>
    </r>
  </si>
  <si>
    <t>Drafting should replace the limitation on Ofgem's powers to determine modifications with a (positive) power to apply inefficiency adjustments to licensees' submissions.  This  may be important in circumstances where there is a lack of an evidence base on which to demonstrate "efficient" costs but where it is obvious an allowance should be made.</t>
  </si>
  <si>
    <t xml:space="preserve">We have decided not to amend the existing wording. This is because the proposed text is already specified within the licence and consistent with all other re-openers. </t>
  </si>
  <si>
    <t>changes are confined to costs incurred</t>
  </si>
  <si>
    <t>costs incurred, or expected to be incurred…</t>
  </si>
  <si>
    <t>We have amended the paragraph as follows:  
"be confined to costs incurred or expected to be incurred on or after 1 April 2023;"</t>
  </si>
  <si>
    <t>Suggest that there is at least one other window in period, as it is likely that the workplan is an evolving set of requirements from the ESO</t>
  </si>
  <si>
    <t>Current dates are between a Tuesday and Saturday</t>
  </si>
  <si>
    <t>Correct to a working week</t>
  </si>
  <si>
    <t>We have amended the paragraph as follow:
"Between 24 June 2024 to 28 June 2024;"</t>
  </si>
  <si>
    <r>
      <t xml:space="preserve">3.2.38
</t>
    </r>
    <r>
      <rPr>
        <sz val="10"/>
        <color rgb="FFFF0000"/>
        <rFont val="Verdana"/>
        <family val="2"/>
      </rPr>
      <t>3.2.23</t>
    </r>
  </si>
  <si>
    <t>Question whether a/b/c are necessary - when compared to 3.2.31 for Rail Elec - this is a more appropriate set of requirements for a compliance based re-opener where a third party is essentially laying out the requirement for the DNO to comply with</t>
  </si>
  <si>
    <t xml:space="preserve">a) becomes:
sets out the scope of work the licensee is or was required to carry out in relation to changes to the Electricity System Restoration Workplan to which the application relates
b and c to be removed as this could be captured under the existing (g) </t>
  </si>
  <si>
    <t>We have removed paragraph (c) which relates to the DNO setting out key risks, delivery constraints and mitigations for the planed works.  We have kept paragraph (b) which relates to any options considered by the licensee, as we believe that this will help assess efficiency.</t>
  </si>
  <si>
    <t>DNOs will need to check that the concept of a workplan and changes to it as a trigger is operable in practice</t>
  </si>
  <si>
    <r>
      <t xml:space="preserve">3.2.42 (b)
</t>
    </r>
    <r>
      <rPr>
        <sz val="10"/>
        <color rgb="FFFF0000"/>
        <rFont val="Verdana"/>
        <family val="2"/>
      </rPr>
      <t>3.2.27(b)</t>
    </r>
  </si>
  <si>
    <t>Should the "where" be at the start of the sentence as the current drafting could be read as it has to be licensee requested, full stop and only then it is where the two quoted paras apply</t>
  </si>
  <si>
    <t>We have amended the paragraphs as follows:
"The Authority will only make modifications to this licence under the Electricity System Restoration Re-opener by direction where:
(b) the modification has been requested by the licensee under paragraph 3.1.21, and the requirements in paragraphs 3.1.22 and 3.1.23 have been met;"</t>
  </si>
  <si>
    <r>
      <t xml:space="preserve">3.2.38 (a)
</t>
    </r>
    <r>
      <rPr>
        <sz val="10"/>
        <color rgb="FFFF0000"/>
        <rFont val="Verdana"/>
        <family val="2"/>
      </rPr>
      <t>3.2.23 (a)</t>
    </r>
  </si>
  <si>
    <t>There should be more than one re-opener window.</t>
  </si>
  <si>
    <t>Resolved as per issue no. 4.</t>
  </si>
  <si>
    <r>
      <t xml:space="preserve">3.2.39(e)
</t>
    </r>
    <r>
      <rPr>
        <sz val="10"/>
        <color rgb="FFFF0000"/>
        <rFont val="Verdana"/>
        <family val="2"/>
      </rPr>
      <t>3.2.23(e)</t>
    </r>
  </si>
  <si>
    <t>We have decided not to implement the proposed change. This is because we think that the existing drafting is clear.</t>
  </si>
  <si>
    <r>
      <t xml:space="preserve">3.2.40 (b)
</t>
    </r>
    <r>
      <rPr>
        <sz val="10"/>
        <color rgb="FFFF0000"/>
        <rFont val="Verdana"/>
        <family val="2"/>
      </rPr>
      <t>3.2.24(b)</t>
    </r>
  </si>
  <si>
    <t xml:space="preserve">We have decided to keep the existing text. This is because new LCs come into force for the next price control, so a specific end date is not required. This is consistent with other re-openers in this Chapter. </t>
  </si>
  <si>
    <r>
      <t xml:space="preserve">3.2.40 (c)
</t>
    </r>
    <r>
      <rPr>
        <sz val="10"/>
        <color rgb="FFFF0000"/>
        <rFont val="Verdana"/>
        <family val="2"/>
      </rPr>
      <t>3.2.24(c)</t>
    </r>
  </si>
  <si>
    <t>Resolved as per issue no.18.</t>
  </si>
  <si>
    <r>
      <t xml:space="preserve">3.2.43 (c )
</t>
    </r>
    <r>
      <rPr>
        <sz val="10"/>
        <color rgb="FFFF0000"/>
        <rFont val="Verdana"/>
        <family val="2"/>
      </rPr>
      <t>3.2.27(b)</t>
    </r>
  </si>
  <si>
    <t xml:space="preserve">Similar point to KNN comment (item 8).   This clause should be deleted. It removes the scope for allowances to be adjusted where (in the view of the Authority) evidence of efficient delivery is not provided by the licensee.  In practice the Authority will review the re-opener submission and determine an efficient level of adjustment.  As an alternative, 3.2.24 should include reference to the Authority determining a view of adjustments that represent efficient costs.  </t>
  </si>
  <si>
    <t xml:space="preserve">Delete 3.2.43 (c ).  Include a new bullet under 3.2.42 that states “modifications that represent an efficient view of costs” </t>
  </si>
  <si>
    <t>Resolved as per issue no.8.</t>
  </si>
  <si>
    <t>We think that this is not necessarily required as Ofgem's assessment of the application should be enough to demonstrate that costs are efficient.</t>
  </si>
  <si>
    <t>Delete.</t>
  </si>
  <si>
    <t xml:space="preserve">Appreciate these dates are tentative. Just to point out that these dates as they stand are Tue to Sat. </t>
  </si>
  <si>
    <t>Resolved as per issue no.11.</t>
  </si>
  <si>
    <r>
      <t xml:space="preserve">3.2.41
</t>
    </r>
    <r>
      <rPr>
        <sz val="10"/>
        <color rgb="FFFF0000"/>
        <rFont val="Verdana"/>
        <family val="2"/>
      </rPr>
      <t>3.2.25</t>
    </r>
  </si>
  <si>
    <t>Please provide guidance on the process the Authority will follow when instigating this re-opener.</t>
  </si>
  <si>
    <t>Resolved as per issue no.5</t>
  </si>
  <si>
    <t>Minor change - noting the dates are tentative</t>
  </si>
  <si>
    <t>Change to "The licensee may only apply to the Authority for modifications to this licence under the Electricity System Restoration Reopener: (a) between XX XXX 20XX and XX XXX 202XX; (b) between XX XXX 20XX and XX XXX 202XX; and (c) during such other periods as the Authority directs."</t>
  </si>
  <si>
    <t>We have amended the paragraph as follows:
"The licensee may only apply to the Authority for modifications to this licence under the Electricity System Restoration Re-opener:
(a) Between 24 June 2024 to 28 June 2024; and
(b) during such other periods as the Authority may direct."</t>
  </si>
  <si>
    <t>3.2.22</t>
  </si>
  <si>
    <t>We propose that the application window is 12 months following certainty of need, rather than a fixed point in time.  As the need is being led by the ESO, there is no guarantee when DNOs will know precisely what is required of them in sufficient detail as to develop a robust re-opener application</t>
  </si>
  <si>
    <t>Revise to a fluid date within ** period of time after a specific trigger rather a fixed date</t>
  </si>
  <si>
    <t>We consider this to be a policy issue rather than a legal drafting issue. This has been responded to in chapter 6 of our Final Determinations Core Methodology document.</t>
  </si>
  <si>
    <t xml:space="preserve">3.2.25 </t>
  </si>
  <si>
    <t>3.2 Part D includes para 3.2.25 suggesting that Ofgem can instigate this re-opener, but has the licensee triggered version of 3.2.27(b) suggesting without licensee application no modification can be made</t>
  </si>
  <si>
    <t xml:space="preserve">We have amended  3.2.25 to read: 
"The Authority may also instigate this Re-opener in accordance with Part S."
where Part S states that the Authority may instigate the ESR re-opener and that any modifications to this licence will be made under section 11A of the Act. 
We have also amended 3.2.27(b) to recognise that this re-opener could be instigated by the Authority under 3.2.25. </t>
  </si>
  <si>
    <t>3.2.21</t>
  </si>
  <si>
    <t>Add "and the licensee has incurred or expects to incur costs associated with such change" after "Work"</t>
  </si>
  <si>
    <t>We have amended the text to read:
"The Electricity System Restoration Re-opener may be used where there has been a change to the Electricity System Restoration Scope of Work and the licensee has incurred or expects to incur additional costs associated with such change."</t>
  </si>
  <si>
    <t>3.2.23 (e) - definition of "Network Licensee"</t>
  </si>
  <si>
    <t>Refers to "the Act" but there is no defined term of Electricity Act 1989"</t>
  </si>
  <si>
    <t>Add defined term "Electricity Act 1982 with the definition "has the meaning given to that term in Standard Condition 1 (Definitions for the standard conditions)"</t>
  </si>
  <si>
    <t>The Electricity Act 1989 is defined in both the Standard and Special Conditions.</t>
  </si>
  <si>
    <t>3.2.24(c)</t>
  </si>
  <si>
    <t>Change "take account of allowed expenditure which can be avoided as a result of the modifications requested"</t>
  </si>
  <si>
    <t>We don't think its possible to have entirely consistent wording for this concept between re-openers given the different scope of the re-openers.  Some re-openers have a clear phrase that can be used e.g. change to the scope of work, other re-openers need to refer to change, more generically, and for some re-openers  there isn't necessarily a change that can be referred to (for example just a decision to roll out innovation). Int he latter cases. we tend to refer to the modifications in question.  But where the more specific drafting is possible, we think it is better to use that.</t>
  </si>
  <si>
    <t>3.2.25</t>
  </si>
  <si>
    <t>Change to "The Authority may also instigate this Re-opener at any time during the Price Control Period where it has become aware that the circumstances in paragraph 3.2.21 exist."</t>
  </si>
  <si>
    <t>We have amended the text to read: 
"The Authority may also instigate this Re-opener in accordance with Part S"
This is consistent with other Authority instigated re-openers subject to statmod.</t>
  </si>
  <si>
    <t>3.2.27</t>
  </si>
  <si>
    <t>Change to "(a) the circumstances in paragraph 3.2.21 exist; (b) if the modification has been requested by the licensee under paragraph 3.2.22, the requirements in paragraphs 3.2.23 and 3.2.24 have been met; and (c) there is evidence to demonstrate that the modification to allowances is efficient"</t>
  </si>
  <si>
    <t>We have added Part S which says that where a Re-opener is instigated by the Authority, any modifications to this licence will be made under section 11A of the Act. This is consistent with other Authority instigated re-openers subject to statmod.
We have also amended 3.2.27 to contain similar wording to what is suggested here.</t>
  </si>
  <si>
    <t xml:space="preserve">As highlighted via issues submitted at LDWG, we believe that additional reopeners windows should be added as work will need to be undertaken in response to successful DER contracts. The number of procurement rounds that will be held in ED2 is unknown. </t>
  </si>
  <si>
    <t>3.2.25 and 3.22b</t>
  </si>
  <si>
    <r>
      <t xml:space="preserve">In order for a ‘self-modification’ licence condition to be lawful, it must meet the requirements of section 7(5) of the EA. In the RIIO-T2 appeal, the CMA confirmed, in line with the statutory requirements, that in order for such a condition to be lawful, the condition must specify the: (a) time; (b) manner; and (c) circumstances in or under which a modification can be made. We believe there are a number of examples where the circumstances under which a modification can be made are unclear: 
We had previously asked Ofgem via the issues log to provide guidance on the </t>
    </r>
    <r>
      <rPr>
        <b/>
        <sz val="10"/>
        <rFont val="Verdana"/>
        <family val="2"/>
      </rPr>
      <t xml:space="preserve">process the Authority will follow when 'instigating this re-opener' </t>
    </r>
    <r>
      <rPr>
        <sz val="10"/>
        <rFont val="Verdana"/>
        <family val="2"/>
      </rPr>
      <t>under 3.2.25. Ofgem closed this issue on the basis that the guidance contains further info on the process around the Authority 'directing a re-opener window'  under 3.2.22(b). However, if Authority instigating a reopener is different to it directing a re-opener window then we still need guidance to explain the Authority 'instigating the re-opener process'</t>
    </r>
  </si>
  <si>
    <t xml:space="preserve">We have amended paragraph 3.2.25 to read: 
"The Authority may also instigate this Re-opener at any time in accordance with Part S."
where Part S makes Authority instigated re-openers subject to statmod.
We have also responded to this issue in chapter 6 of our Final Determinations Core Methodology document.
</t>
  </si>
  <si>
    <r>
      <t xml:space="preserve">Any ‘self-modification’ licence condition must meet the requirements of section 7(5) of the EA89. In the RIIO-T2 appeal, the CMA confirmed, in line with the statutory requirements, that in order for such a condition to be lawful, the condition must specify the: (a) time; (b) manner; and (c) circumstances in or under which a modification can be made </t>
    </r>
    <r>
      <rPr>
        <b/>
        <sz val="10"/>
        <rFont val="Verdana"/>
        <family val="2"/>
      </rPr>
      <t xml:space="preserve">
</t>
    </r>
    <r>
      <rPr>
        <sz val="10"/>
        <rFont val="Verdana"/>
        <family val="2"/>
      </rPr>
      <t>Under the condition the Authority may only make modifications if there is evidence to demonstrate that the modification to allowances is efficient. 
We do not believe that this wording, without change or elaboration, sufficiently specifies the circumstances under which a modification can be made. It is therefore not possible for licensees to understand the potential impact on them of a future modification. Specifically:
(i)	It is assumed that Ofgem would carry out an assessment of efficiency, after receipt of information on costs from the licensee. However, this is not what the condition says. 
(ii)	Given the nature of uncertainty that exists in the areas that have re-opener conditions, it is very likely that there will be situations where it is difficult to show independent evidence or conduct analysis to prove that the modification to allowances is efficient. For instance, where a proposed project or activity is innovative or where there is a lack of historical or comparative data to allow analysis to demonstrate "efficient" costs but where it is obvious an allowance should be made. In addition, in a number of areas the need for additional allowances will be driven by changes in legislation or other requirements, which may not otherwise be justifiable as “efficient”. 
(iii)	Ofgem does not specify a methodology or set of criteria for what is to be considered ‘efficient’. This has the potential to allow Ofgem to make a highly arbitrary assessment of efficiency which may not reflect the actual efficient costs to individual licensees of the activities for which funding is being requested, or reflect wider benefits of any potential intervention (e.g. environmental or societal). 
In all three points above, the wording requirement of “evidence” may result in a legitimate re-opener application being rejected by Ofgem.</t>
    </r>
  </si>
  <si>
    <t>We propose two alternative solutions, either of which would mitigate these concerns:
•	Replace the ‘evidence of efficiency’ test with a provision allowing Ofgem to assess that “the licensee has provided such detailed supporting evidence as is reasonable in the circumstances”. OR 
•	Replace the ‘evidence of efficiency’ test with a (positive) power to apply adjustment for inefficiency to licensees' applications where Ofgem has conducted an assessment and has concerns. Suggested wording of a new sub-clause within each re-opener could be ‘Where the modification has been requested by the licensee under paragraph x.x.x, the Authority may undertake an assessment of the efficiency of those costs and, where inefficiency is found, the Authority may reduce the value requested by the corresponding amount"</t>
  </si>
  <si>
    <t>S Rodger</t>
  </si>
  <si>
    <t>3.2.27(c)</t>
  </si>
  <si>
    <t>Notwithstanding our comments as outlined above, the wording here is a slightly different formulation compared to other re-openers, as it includes the following additional requirement: "and that the proposed scope of the work is proportionate." Can Ofgem please explain whether this additional requirement is intentional, and if so, please provided reasoning for its use here (and not in other re-openers), and the criteria by which Ofgem will determination what is a 'proportionate' scope of work?</t>
  </si>
  <si>
    <t>Pard D, 3.2.23 (e)</t>
  </si>
  <si>
    <t>sets out the engagement undertaken with the GB System Operator and other relevant Network Licensees on the proposed scope of works; and</t>
  </si>
  <si>
    <t>We have made the proposed change</t>
  </si>
  <si>
    <t>3.2.27(b)</t>
  </si>
  <si>
    <t>This suggests that only the licensee can make an application for the reopener, but the Authority also has this right under 3.2.25</t>
  </si>
  <si>
    <t xml:space="preserve">We have amended 3.2.27(b) to recognise that this re-opener could be instigated by the Authority under 3.2.25. </t>
  </si>
  <si>
    <t>3.2 Part E Environmental reopener</t>
  </si>
  <si>
    <t>Zoe Cornish / David McCrone</t>
  </si>
  <si>
    <t>Drafting linked to tightly to the EAP, does that need to be widened to other costs that could be incurred?</t>
  </si>
  <si>
    <t>We are proposing to include the following in the Licence Condition "The Environmental Re-opener may be used where the licensee has incurred or expects to incur costs caused by new or amended legislative requirements that relate to the licensee’s impact on the environment that are contained within or could have been contained within the licensee’s Environmental Action Plan that exceed the Materiality Threshold."</t>
  </si>
  <si>
    <t>Question over the use of a materiality threshold when compliance driven?</t>
  </si>
  <si>
    <t>As described in our DDs, the design of the re-opener is in line with our common parameters. Please refer to Para 6.49 and 6.50 of the Overview Document for more information. We propose to stick with our position to use the common materiality threshold for re-openers.</t>
  </si>
  <si>
    <t>Why is it an Authority trigger?</t>
  </si>
  <si>
    <t>At DDs, we proposed that Ofgem should have the sole ability to initiate the Environmental re-opener. This is because we considerd that additional flexibility may be required to decide when a significant issue needs to be addressed. 
Following the consultation responses, we are proposing to change to a bi-directional trigger as DNOs will be able to assess this impact to the required level of detail to determine if a re-opener will need to be triggered</t>
  </si>
  <si>
    <t>How is the Authority trigger going to work? What is process?</t>
  </si>
  <si>
    <t>We will set this out in more detail in the reopener guidance.</t>
  </si>
  <si>
    <t>Rachel Ingram</t>
  </si>
  <si>
    <t>3.2.31(b)</t>
  </si>
  <si>
    <t>Widen beyond "legislation" as done in cyber.</t>
  </si>
  <si>
    <t>Add something like "statutory or regulatory requirements", "there are new or amended legal requirements on the licensee that relate to" and or describe in the guidance.</t>
  </si>
  <si>
    <t>The policy intention behind this re-opener was to accommodate environment legislation changes only. We are considering clarifying wording such that it covers changes to existing legislation as well as new.</t>
  </si>
  <si>
    <t>There is scope to change from just legislation to "other requirements" (industry standards etc).</t>
  </si>
  <si>
    <t>3.2.31(a)</t>
  </si>
  <si>
    <t xml:space="preserve">As note above, current wording tied only to EAPs but should be wider than this to capture other environmental obligations.  </t>
  </si>
  <si>
    <t>(a) there are new or amended legislative or regulatory requirements set on the licensee by an external regulatory body that relate to its Environmental Action Plan Commitments or other environmental obligations.</t>
  </si>
  <si>
    <t xml:space="preserve">Amend as above. </t>
  </si>
  <si>
    <t xml:space="preserve">(b) modifications confied to allowances related to new or amended legislative or regulatory requirements on the licensee that relate to legislation or requirements of external regulatory bodies that has imposed new or amended requirements on the licensee that relate to its ENvironmental Action Plan commitments or other environmental obligations during the Price Control Period. </t>
  </si>
  <si>
    <t>The policy intention behind this re-opener was to accommodate environment legislation changes only. We are considering clarifying wording as below:
"The Environmental Re-opener may be used where the licensee has incurred or expects to incur costs caused by new or amended legislative requirements that relate to the licensee’s impact on the environment that are contained within or could have been contained within the licensee’s Environmental Action Plan that exceed the Materiality Threshold."</t>
  </si>
  <si>
    <t xml:space="preserve">Reviewing the guidance document and licence condition together, we are unclear how this reopener process will work. The guidane appears to be drafted in a manner to require the DNOs to trigger the reopener window whereas the licence conditon confirms this to be an Authority only triggered reopener. Once this has been further discussed and confirmed at the DEWG, this licence condition will need to be reviewed again. </t>
  </si>
  <si>
    <t xml:space="preserve">The Licence Condition and Guidance document have been updated to reflect the latest recommendatons proposed in the September DEWG. </t>
  </si>
  <si>
    <t>Para 3.2.4 lists the elements in Appendix 1 but needs to be updated for the new re-openers and parts being added</t>
  </si>
  <si>
    <t>3.2.4 refers to Cyber Licence Condition - not clear what this is referrinng to.</t>
  </si>
  <si>
    <t>Part D -  General</t>
  </si>
  <si>
    <t>ENWL do not agree with the policy as laid out in DD for this area.  We will provide further detail within our Draft Determination response.  We consider some of the changes we are to propose will have an impact on the drafting of this condition.</t>
  </si>
  <si>
    <t>No action required.</t>
  </si>
  <si>
    <t>Part D 3.2.26 a</t>
  </si>
  <si>
    <t xml:space="preserve">We have consulted with our in house legal team and propose revised wording, based on the proposals made by Clare in the meeting, </t>
  </si>
  <si>
    <r>
      <t>(a) there are new or amended legislative or regulatory requiremen</t>
    </r>
    <r>
      <rPr>
        <sz val="10"/>
        <rFont val="Verdana"/>
        <family val="2"/>
      </rPr>
      <t>ts set</t>
    </r>
    <r>
      <rPr>
        <sz val="11"/>
        <color theme="1"/>
        <rFont val="Calibri"/>
        <family val="2"/>
        <scheme val="minor"/>
      </rPr>
      <t xml:space="preserve"> on the licensee by any external regulatory body that relate to its Environmental Action Plan Commitments or other environmental obligations during the Price Control Period; and</t>
    </r>
  </si>
  <si>
    <t>Part D 3.2.27 b</t>
  </si>
  <si>
    <t>(b) modifications confined to allowances related to new or amended legislative or regulatory requirements on the licensee that relate to legislation or requirements of external regulatory bodies that has imposed new or amended requirements on the licensee that relate to its Environmental Action Plan commitments or other environmental obligations during the Price Control Period; and</t>
  </si>
  <si>
    <t>Part D 3.2.28 a</t>
  </si>
  <si>
    <t>We think there is an error in paragraph reference to 3.2.29</t>
  </si>
  <si>
    <t>3.2.26</t>
  </si>
  <si>
    <t>3.2.29 is correct (although now updated to 3.2.32) - no amendment made</t>
  </si>
  <si>
    <t>Part D -  AD</t>
  </si>
  <si>
    <t>Due to the confusion as to how the re-opener guidance is written and the mix between authority only trigger and licensee application we have not reviewed the AD substantively and will await a further version once the discussion in the LDWG has been reflected.  We look forward to a revised draft coming forward for discussion,  allowing us to comment more comprehensively at that stage.</t>
  </si>
  <si>
    <t>We will set this out in more detail in the updated reopener guidance.</t>
  </si>
  <si>
    <t>3.2.26 (updated numbering)</t>
  </si>
  <si>
    <r>
      <t>Notwithstanding the Ofgem policy position, SPEN still considers, per issue 5, that there still may be circumstances now or in the future where such requirements may emerge not just in legslation but e.g. through technical guidance issued by the environment agencies. Since this is an Ofgem triggered reopener we do not consider it unreasonable for the scope of this to be widened to ensure that licencees will always have access to funding for compliance to environmental legal requirements.</t>
    </r>
    <r>
      <rPr>
        <b/>
        <sz val="10"/>
        <color rgb="FF0070C0"/>
        <rFont val="Verdana"/>
        <family val="2"/>
      </rPr>
      <t xml:space="preserve"> </t>
    </r>
  </si>
  <si>
    <t xml:space="preserve">We  support the intention behind the drafting that Ofgem proposed during the LDWG and in the redrafted licence condition to amend this to “there are new or amended legal requirements on the licensee that relate to...”, but we suggest it would be better and more consistent to use the same forumulation from the cyber reopener at 3.2.42 which refers to "changes to statutory or regulatory requirements". </t>
  </si>
  <si>
    <t>During Working Group discussions when asked how Ofgem decided which reopeners had materiality thresholds and which should not, the guidance given was that compliance related activities would not have a materiality threshold. With this guidance in mind, we believe that the materiality threshold should be removed from this reopener,</t>
  </si>
  <si>
    <t>No materiality threshold</t>
  </si>
  <si>
    <t xml:space="preserve">As described on our DDs, the design of the re-opener is in line with our common parameters. Please refer to Para 6.49 and 6.50 of the Overview Document for more information. We propose to stick with DD position to use common materiality threshold for reopeners. </t>
  </si>
  <si>
    <t>The Authority triggered process is unclear</t>
  </si>
  <si>
    <t>The process would be easier to understand if, instead of being authority triggered, the Authority determines a windo and then DNOs can submit a proposal</t>
  </si>
  <si>
    <t>At DDs, we proposed that Ofgem should have the sole ability to initiate the Environmental re-opener. This is because we considerd that additional flexibility may be required to decide when a significant issue needs to be addressed. 
Following the consultation responses, we are proposing to change to a bi-directional trigger as DNOs will be able to assess this impact to the required level of detail to determine if a re-opener will need to be triggered.
The Licence Condition has been updated to reflect the latest recommendatons proposed in the September DEWG. We will provide more detail in the updated reopener guidance.</t>
  </si>
  <si>
    <t>3.2.27b</t>
  </si>
  <si>
    <t>Is there a concious decision to not include legisaltive changes which started post BP submission but before ED2 starts?  I am concious that during the July LDWG there was reference to costs needing to be in ED2 (understood) but what about legislation starting in the gap between BP submission and ED2?  For those elements where costs are in ED2 does the wording stop their inclusion?</t>
  </si>
  <si>
    <t xml:space="preserve">The Environmental Reopener only applies to legislative changes that arise during the RIIO-ED2 period. </t>
  </si>
  <si>
    <t>3.2.28b</t>
  </si>
  <si>
    <t>Where does the licensee get an opportunity to demonstrate that the proposed modification to allowances are efficient?</t>
  </si>
  <si>
    <t>Following the consultation responses, we are proposing to change to a bi-directional trigger so that DNOs will be able to assess this impact to the required level of detail to determine if a re-opener will need to be triggered</t>
  </si>
  <si>
    <t>As discussed at the meeting, there is considerable confusion regarding the triggering of this reopener and in particular (a) how Ofgem will determine whether the re-opener should be trigger (b) whether DNOs can formally request that Ofgem reopens and (c) how Ofgem will obtain the information it needs to make a decision as to whether to trigger the reopener. 
The policy here needs to be reviewed and confirmed. 
Drafting examples that need resolving:
•	The wording at 3.2.30 sets out that “The Authority may instigate this Re-opener…”. This suggests an element of subjectivity in whether or not Ofgem would trigger a re-opener in those circumstances. If the condition is to remain Ofgem-triggered only, it would be more appropriate to say that the Authority will instigate.
•	The wording at 3.2.32(b) says that the decision will be based on whether the Authority “expects the licensee has incurred or will incur costs that exceed the Materiality Threshold”. It is unclear where Ofgem will obtain the evidence to support this.
•	The draft condition and guidance document seem to be contradictory regarding the process for triggering the reopener.</t>
  </si>
  <si>
    <t>INFORMAL CONSULTATION RESPONSES BELOW THIS LINE</t>
  </si>
  <si>
    <t>Part E
3.2.30(a)</t>
  </si>
  <si>
    <t xml:space="preserve">The first window for the Environmental Re-opener falls during RIIO-ED1.
We believe the January 2023 window should be removed and replaced with a January 2028 window. </t>
  </si>
  <si>
    <t>2023 is an error, change made. We do not plan a window for this reopener in 2028.</t>
  </si>
  <si>
    <t>In addition to item 22 above, the word between should move from the end of the sentence to the start of each date, and be capitalised as it is a defined term</t>
  </si>
  <si>
    <t>Between 23 January …</t>
  </si>
  <si>
    <t>Capitalised but left in the original sentence to minimise duplication.</t>
  </si>
  <si>
    <t>3.2.32</t>
  </si>
  <si>
    <t>Insert new sub-bullet to point to circumstances which only arise after business plans have been submitted - use standard wording as used in other re-openers</t>
  </si>
  <si>
    <t>relate to circumstances of the type referred to in paragraph 3.2.29 that have developed since December 2021</t>
  </si>
  <si>
    <t>This has been now updated and reference has been added to include that the application should relate to new or amended legislative requirements described in Sp.C. 3.2.29 that arise on or after 1 April 2023.</t>
  </si>
  <si>
    <t>3.2.33</t>
  </si>
  <si>
    <t>This para can be simplified by cross-referencing to the circumstances described in 3.2.29</t>
  </si>
  <si>
    <t>The Authority may also instigate this Re-opener at any time during the Price Control Period where it has become aware that the circumstances in 3.2.29 have occurred.</t>
  </si>
  <si>
    <t xml:space="preserve">Following changes to the design of the re-opener, this paragraph has now been removed.  </t>
  </si>
  <si>
    <t>3.2.34b</t>
  </si>
  <si>
    <t>modifications confined to circumstances set out in paragraph 3.2.29 that are the subject of the Environment Re-opener,</t>
  </si>
  <si>
    <t>Noted. However, we think adding the full reference works better in this context where we point to modifications to allowances.</t>
  </si>
  <si>
    <t>Unclear which specific parts of the environmental re-opener reference is made. For further information please see our decision on the RIIO-2 ED FDs.</t>
  </si>
  <si>
    <t>The current drafting includes the 1st window as January 2023, before the start of ED2.The windows should be amended so the first window is in 2024 and the last in 2028.</t>
  </si>
  <si>
    <t>Part E, paragraph 3.2.30</t>
  </si>
  <si>
    <t>Change has been made.</t>
  </si>
  <si>
    <t>Part E, paragraph 3.2.30(a)</t>
  </si>
  <si>
    <t>The first window for the Environmental Re-opener falls during RIIO-ED1.</t>
  </si>
  <si>
    <t>We believe the January 2023 window should be removed and replaced with a January 2028 window.</t>
  </si>
  <si>
    <t>Part E, paragraph 3.2.31</t>
  </si>
  <si>
    <t>Insert a comma after "The licensee must"</t>
  </si>
  <si>
    <t>Change has been made</t>
  </si>
  <si>
    <t>Part E, paragraph 3.2.32</t>
  </si>
  <si>
    <t>Change to "(a) relate to costs incurred or expected to be incurred on or after 1 April 2023; and (b) take account of allowed expenditure which can be avoided as a result of the modifications requested."</t>
  </si>
  <si>
    <t xml:space="preserve">Please refer to the amended text of the licence. </t>
  </si>
  <si>
    <t>Part E, paragraph 3.2.33</t>
  </si>
  <si>
    <t>Change to "The Authority may also instigate this Re-opener at any time during the Price Control Period where it has become aware that the circumstances in paragraph 3.2.29 exist."</t>
  </si>
  <si>
    <t>The design of this reopener has been amended following the licence consultation to update it to a DNO triggered reopener only. This issue therefore falls away as the Authority will not instigate the reopener.</t>
  </si>
  <si>
    <t>Part E, paragraph 3.2.35(b)</t>
  </si>
  <si>
    <t>Delete "where"</t>
  </si>
  <si>
    <t>Using 'where' at the beginning of the condition works better in this re-opener, as it avoids unecessary repetition.</t>
  </si>
  <si>
    <t xml:space="preserve">This is a broader comment. Please refer to Issues log 3.2. Uncertainty Costs Re-opener for our response. </t>
  </si>
  <si>
    <t xml:space="preserve">The design of this reopener has been amended following the licence consultation to update it to a DNO triggered reopener only. This issue therefore falls away as the Authority will not instigate the reopener. However, please refer to Issues log 3.2. Uncertainty Costs Re-opener for our response to the wider comment. </t>
  </si>
  <si>
    <t xml:space="preserve">The materiality threshold for this reopener has been set to zero so this comment falls away. </t>
  </si>
  <si>
    <t>The materiality threshold for this reopener has been set to zero so this comment falls away. Please also refer to Issues log 3.2. Uncertainty Costs Re-opener for our comment on the location of the Materiality Threshold within the licence.</t>
  </si>
  <si>
    <t>3.2.29</t>
  </si>
  <si>
    <t>or could have been contained' - whilst we accept that these words seek to broaden the scope of the reopener to include items beyond the current EAP, this wording would be difficult to apply. There could be ambiguity in what could be deemed to be contained within an EAP and this is therefore not appropriate drafting language.</t>
  </si>
  <si>
    <r>
      <t xml:space="preserve">We understand the difficulties of this drafting language, but 'could be contained' is open to misinterpretation.  We propose amending 3.2.29 to the following:
The Environmental Re-opener may be used where the licensee has incurred or expects to incur costs caused by new or amended legislative requirements that relate to the licensee’s impact on the environment </t>
    </r>
    <r>
      <rPr>
        <strike/>
        <sz val="10"/>
        <color rgb="FF000000"/>
        <rFont val="Verdana"/>
        <family val="2"/>
      </rPr>
      <t>that are contained within or could have been contained within the licensee’s Environmental Action Plan</t>
    </r>
    <r>
      <rPr>
        <sz val="10"/>
        <color rgb="FF000000"/>
        <rFont val="Verdana"/>
        <family val="2"/>
      </rPr>
      <t xml:space="preserve"> that exceed the Materiality Threshold. This includes all activities DNOs intend to undertake in RIIO-ED2 to decarbonise the electricity distribution network and to reduce the wider impact of network activity on the environment. This is not limited to items contained within the Environmental Action Plan as submitted by DNOs as part of the Business Plan submission on DD MM YY</t>
    </r>
  </si>
  <si>
    <t xml:space="preserve">We have updated the scope following further discussions at DEWG to better capture the areas that the companies could request funding for. Please refer to the updated Environmental Reopener guidance document for more information. </t>
  </si>
  <si>
    <t>3.2.30(a)</t>
  </si>
  <si>
    <t>Reference to 2023 was an error and has been removed. We do not plan a window for this reopener in 2028.</t>
  </si>
  <si>
    <t>The materiality threshold for this reopener has been set to zero so this comment falls away for this re-opener.</t>
  </si>
  <si>
    <t xml:space="preserve">The materiality threshold for this reopener has been set to zero so this comment falls away for this re-opener. </t>
  </si>
  <si>
    <t>The design of this specific reopener has been amended following the licence consultation to update it to a DNO triggered reopener only. This issue therefore falls away as the Authority will not instigate the reopener.</t>
  </si>
  <si>
    <t>The first Environmental Re-opener window is scheduled for January 2023, which is before the start of RIIO-ED2. This window needs to be removed. We would suggest that a further re-opener window in 2028 is not required, as this is less than three months from the end of RIIO-ED2.</t>
  </si>
  <si>
    <t>Remove re-opener window at 3.2.30 (a)</t>
  </si>
  <si>
    <t>Reference to 2023 was an error and has now been removed. We do not plan a window for this reopener in 2028.</t>
  </si>
  <si>
    <t>3.2.35</t>
  </si>
  <si>
    <r>
      <t>As indicated in the issues we submitted via LDWG, during Working Group discussions when asked how Ofgem decided which reopeners had</t>
    </r>
    <r>
      <rPr>
        <b/>
        <sz val="10"/>
        <rFont val="Verdana"/>
        <family val="2"/>
      </rPr>
      <t xml:space="preserve"> materiality thresholds</t>
    </r>
    <r>
      <rPr>
        <sz val="10"/>
        <rFont val="Verdana"/>
        <family val="2"/>
      </rPr>
      <t xml:space="preserve"> and which should not, the guidance given was that compliance related activities would not have a materiality threshold. With this guidance in mind, we believe that the materiality threshold should be removed from this reopener,</t>
    </r>
  </si>
  <si>
    <r>
      <t xml:space="preserve">3.2.29.... impact on the environment that are contained within or could have been contained within the licensee’s Environmental Action Plan </t>
    </r>
    <r>
      <rPr>
        <strike/>
        <sz val="10"/>
        <rFont val="Verdana"/>
        <family val="2"/>
      </rPr>
      <t>that exceed the Materiality Threshold</t>
    </r>
  </si>
  <si>
    <r>
      <t xml:space="preserve">As indicated in the issues we submitted via LDWG, we still believe there still may be circumstances now or in the future where such </t>
    </r>
    <r>
      <rPr>
        <b/>
        <sz val="10"/>
        <rFont val="Verdana"/>
        <family val="2"/>
      </rPr>
      <t>requirements may emerge not just in legslation</t>
    </r>
    <r>
      <rPr>
        <sz val="10"/>
        <rFont val="Verdana"/>
        <family val="2"/>
      </rPr>
      <t xml:space="preserve"> but e.g. through technical guidance issued by the environment agencies. 
We suggest it would be better and more consistent to use a similar form of words as the cyber reopener which refers to "changes to statutory or regulatory requirements". </t>
    </r>
  </si>
  <si>
    <r>
      <t xml:space="preserve">3.2.29	The Environmental Re-opener may be used where the licensee has incurred or expects to incur costs caused by new or amended </t>
    </r>
    <r>
      <rPr>
        <strike/>
        <sz val="10"/>
        <rFont val="Verdana"/>
        <family val="2"/>
      </rPr>
      <t>legislative</t>
    </r>
    <r>
      <rPr>
        <sz val="10"/>
        <rFont val="Verdana"/>
        <family val="2"/>
      </rPr>
      <t xml:space="preserve"> </t>
    </r>
    <r>
      <rPr>
        <b/>
        <sz val="10"/>
        <rFont val="Verdana"/>
        <family val="2"/>
      </rPr>
      <t>statutory or regulatory</t>
    </r>
    <r>
      <rPr>
        <sz val="10"/>
        <rFont val="Verdana"/>
        <family val="2"/>
      </rPr>
      <t xml:space="preserve"> requirements that relate to the licensee’s impact on the environment that are contained within or could have been contained within the licensee’s Environmental Action Plan that exceed the Materiality Threshold.
</t>
    </r>
  </si>
  <si>
    <t>In our RIIO-2 ED FDs, we decided to amend the wording of the scope to better capture the areas that the companies could request funding for. The Environmental Re-opener may be used where the DNO has incurred or expects to incur costs caused by new or amended legislative requirements that relate to the licensee's impact on the environment that are contained within or could have been contained within its EAP. 
We do not agree that the scope needs to cover further changes such as changes to enforcement practices, removal of derogations or regulatory requirements as these are not sufficiently clear and would widen the scope much more than its intended use.
Please refer to the Environment Reopener Guidance document for further information.</t>
  </si>
  <si>
    <t>The timeframes in which the licensee can apply for modification should also include dates for the last week of January in 2028. The licensee shall then be able to apply for modifications to the licence in the last 3 months of the final year of the price control, which is not currently included in the list.</t>
  </si>
  <si>
    <t>f) 24 January 2028 and 28 January 2028</t>
  </si>
  <si>
    <t>We do not plan a window for this reopener in 2028.</t>
  </si>
  <si>
    <t>3.2.31 a</t>
  </si>
  <si>
    <t>The formulation here does not cater for requirements which might arise outside of 'legislative' requirements, for instance additional costs incurred due to new or updated EA Regulatory Position Statements, which are not technically legislative instruments. The licence should be amended to cater for this.</t>
  </si>
  <si>
    <r>
      <t xml:space="preserve">3.2.31. (a) states the new or amended </t>
    </r>
    <r>
      <rPr>
        <strike/>
        <sz val="10"/>
        <rFont val="Verdana"/>
        <family val="2"/>
      </rPr>
      <t>legislative</t>
    </r>
    <r>
      <rPr>
        <sz val="10"/>
        <rFont val="Verdana"/>
        <family val="2"/>
      </rPr>
      <t xml:space="preserve"> statutory or regulatory requirements  that are the subject of the application and their relationship with the Environmental Action Plan;</t>
    </r>
  </si>
  <si>
    <t>In our RIIO-2 ED FDs, we decided to amend the wording of the scope to better capture the areas that the companies could request funding for. The Environmental Re-opener may be used where the DNO has incurred or expects to incur costs caused by new or amended legislative requirements that relate to the licensee's impact on the environment that are contained within or could have been contained within its EAP. 
We do not agree that the scope needs to cover further changes such as enforcement practices, removal of derogations or regulatory requirements as these are not sufficiently clear and would widen the scope much more than its intended use.
Please refer to the Environment Reopener Guidance document for further information.</t>
  </si>
  <si>
    <r>
      <t xml:space="preserve">3.2.31 (d) - </t>
    </r>
    <r>
      <rPr>
        <sz val="10"/>
        <color rgb="FF0070C0"/>
        <rFont val="Verdana"/>
        <family val="2"/>
      </rPr>
      <t>General</t>
    </r>
  </si>
  <si>
    <t>3.2.34 (b)</t>
  </si>
  <si>
    <t xml:space="preserve">In the event where one DNO triggers the re-opener mechanism and submits an application to Ofgem, but the new requirement is applicable to other DNOs, Ofgem should provide guidance on how DNOs are informed of the applicability to them. If only 1 DNO triggers the re-opener in the timeframes allowed, but Ofgem identify many DNOs as being impacted, will Ofgem instigate the Authority triggered mechanism? If Ofgem do then trigger the re-opener, other DNOs should not benefit from being given longer timescales (out with the January DNO-only trigger deadline) for submitting applications. 
 </t>
  </si>
  <si>
    <t>The design of this reopener has been amended following the licence consultation to update it to a DNO triggered reopener only. This means that it is upon each individual company to submit a re-opener application within the re-opener application windows.</t>
  </si>
  <si>
    <t xml:space="preserve">
The formulation here does not cater for requirements which might arise outside of 'legislative' requirements, for instance additional costs incurred due to new or updated EA Regulatory Position Statements, which are not technically legislative instruments. The licence should be amended to cater for this.</t>
  </si>
  <si>
    <t>Replace paragraph to include the following additional wording:
 "The Environmental Re-opener may be used where the licensee has incurred or expects to incur costs caused by new or amended legislative or other regulatory requirements that relate to the licensee’s impact on the environment that are contained within or could have been contained within the licensee’s Environmental Action Plan that exceed the Materiality Threshold."</t>
  </si>
  <si>
    <t>3.2.23</t>
  </si>
  <si>
    <t>Replace paragraph to include the following additional wording:
"The Authority may also instigate this Re-opener at any time during the Price Control Period where it has become aware that the licensee has incurred or expects to incur costs caused by new or amended legislative or other regulatory requirements that relate to the licensee’s impact on the environment that are contained within or could have been contained within the licensee’s Environmental Action Plan that exceed the Materiality Threshold."</t>
  </si>
  <si>
    <t>Appendix 7: EVR: 1.7</t>
  </si>
  <si>
    <t>It is not clear what is meant by ' we will engage with relevant stakeholdrs to establish, in principle, the needs case before the re-opener is triggered. Does Ofgem mean the needs case for directing another window outwith the 5 annual windows set out in Spc3.2 Part E? The current licence drafting establishes those 5 windows, so if Ofgem means they 'might' be windows then the licence drafting needs amended to refelct this</t>
  </si>
  <si>
    <t>Guidance document has been updated since then and the relevant paragraph has been removed.</t>
  </si>
  <si>
    <t>Appendix 7</t>
  </si>
  <si>
    <t>The use of ENVR as an abbreviation is confusing mindful the defined term in the licence is EVRt</t>
  </si>
  <si>
    <t xml:space="preserve">This term has been removed completely. </t>
  </si>
  <si>
    <t>Appendix 7 para 1.2</t>
  </si>
  <si>
    <t>The ENVR Guidance is not issued purusant to SpC3.2 - mindful this statement is in the reopener guidance document it is superfluous and can be deleted</t>
  </si>
  <si>
    <t>The Guidance document correctly reads "The Environmental Re-opener (EVR) Guidance is issued by the Authority under Special Condition 3.2 of the Electricity Distribution Licence and sets out the process of this re-opener."</t>
  </si>
  <si>
    <t>Appendix 7 paras 1.3 to 1.5</t>
  </si>
  <si>
    <t>This replicates the licence condition and adds no benefit and should be deleted</t>
  </si>
  <si>
    <t>The Guidance document has since been updated and discussed at the DEWG. Para 1.3 to 1.5 no longer replicate the Licence Condition.</t>
  </si>
  <si>
    <t>It is unclear when the completed drafting will be available for licensee review</t>
  </si>
  <si>
    <t>An updated version was circulated at the November DEWG and the November LDWG.</t>
  </si>
  <si>
    <t>Part E of Sp.C. 3.2</t>
  </si>
  <si>
    <t xml:space="preserve">ENWL mentioned the new proposed definition shared with Ofgem yesterday. </t>
  </si>
  <si>
    <t>to add 'regulatory' alongisde legislative requirements</t>
  </si>
  <si>
    <t xml:space="preserve">Guidance </t>
  </si>
  <si>
    <t>legislative requirements - wording to be updated accordingly if any change in the licence / EJP or CBA: do you actually need to?</t>
  </si>
  <si>
    <t>to add 'where relevant' when referring to the CBA</t>
  </si>
  <si>
    <t xml:space="preserve">Updated in guidance document. </t>
  </si>
  <si>
    <t>Guidance / 1.4.</t>
  </si>
  <si>
    <t xml:space="preserve">proposed regulatory treatment of costs: is it about profiling of costs? Direct or indirect? </t>
  </si>
  <si>
    <t>Ofgem to clarify</t>
  </si>
  <si>
    <t>Guidance / 1.5.</t>
  </si>
  <si>
    <t>have not already been addressed in baseline allowances: what does this mean, i.e. Do not apply if you have already applied under another re-opener or if there is another most suitable re-opener</t>
  </si>
  <si>
    <t>This is common wording - the expenditure to be additional to that already provided for by baseline allowances, and does not fall within the scope of other uncertainty mechanisms. Please also refer to para 3.19 of the Guidance Document.</t>
  </si>
  <si>
    <t>Part E, paragraph 3.2.29</t>
  </si>
  <si>
    <t>Add reference to Environment Agency as discussed at the LDWG meeting on 16 November</t>
  </si>
  <si>
    <t>Change to "… where the licensee has incurred or expects to incur costs caused by (i) new or amended legislative requirements or (ii) new or amended requirements of the Environment Agency that relate to …"</t>
  </si>
  <si>
    <t>Issues log item 23 has not been applied correctly - between is still not capitalised.  For consistency with all other re-opener conditions, the words Between should appear at the start of each sub-bullet a-d.  Otherwise this is the only re-opener condition using this format.</t>
  </si>
  <si>
    <t>Between has been moved to the start of 3.2.30 (a), (b), (c) and (d).</t>
  </si>
  <si>
    <t>Issues log item no 31 change hasn't been made although the Ofgem response says it has</t>
  </si>
  <si>
    <t xml:space="preserve">This has been added to the licence condition. </t>
  </si>
  <si>
    <t>3.2.33b</t>
  </si>
  <si>
    <t>Please see response to issue no. 26</t>
  </si>
  <si>
    <t>3.2.31a</t>
  </si>
  <si>
    <t>This para can be simplified</t>
  </si>
  <si>
    <t>a) sets out how the criteria in 3.2.29 have been met;</t>
  </si>
  <si>
    <t>We think full reference of the requirement adds clarity.</t>
  </si>
  <si>
    <t>Amended wording to describe the change which is causing the reopener - needs repeats elsewhere in this environmental section as standard wording is used in multiple places</t>
  </si>
  <si>
    <t>The Environmental Re-opener may be used where the licensee has incurred or expects to incur costs caused by new or amended legislative or regulatory requirements, or a change in interpretation or enforcement of thereof, that relate to the licensee’s impact on the environment that are contained within or could have been contained within the licensee’s Environmental Action Plan.</t>
  </si>
  <si>
    <t xml:space="preserve">This reference should also includes changes in regulatory requirements, practice and standards, and in interpretation of legislative/ regulatory requirements. </t>
  </si>
  <si>
    <t>3.2.29, 3.3.31, 3.2.33, 3.2.34</t>
  </si>
  <si>
    <t>Recommend that the scope is widened out to other drivers that must be complied with and could lead to a material impact on costs such as policy changes and regulation changes.</t>
  </si>
  <si>
    <t>"… by new or amended legislation, policy or regulation…"</t>
  </si>
  <si>
    <t>It is unclear how this reopener can operate in January 2023, before the licence is in effect</t>
  </si>
  <si>
    <t>2023 is an error, change made.</t>
  </si>
  <si>
    <t>Suggest an additional re-opener window in January 2028 as this is still within price control period and will allow for costs that have materialised to be assesed.</t>
  </si>
  <si>
    <t>Is there a missing "and" before the final bullet point?</t>
  </si>
  <si>
    <t>The 'and' is included before the final comnent.</t>
  </si>
  <si>
    <t>3.2.35 (b)</t>
  </si>
  <si>
    <t>This provision appears to nullify 3.2.33 as amendments can only be made to the licence if the licensee makes an application.  However if it is Ofgem's expectation that for all authority triggered reopeners it will require a licensee to make a submission application then this point falls away but that clairty should be made in the licence/in the guidance</t>
  </si>
  <si>
    <t>3.2.35b</t>
  </si>
  <si>
    <t>Remove where in middle of sentence as already covered by one before bullets</t>
  </si>
  <si>
    <t>This has been updated in the licence condition.</t>
  </si>
  <si>
    <t>We believe the scope of this reopener has been clarified, however, we still remain concerned that 'legislative requirements' is too narrow and could inadventently exclude a wider change. We understand not wanting the text to be too broad, but do not consider that the right balance has yet been struck.</t>
  </si>
  <si>
    <t>SpC 3.2 Part F Specified Street Works Costs Re-opener</t>
  </si>
  <si>
    <r>
      <t xml:space="preserve">Reference 
</t>
    </r>
    <r>
      <rPr>
        <i/>
        <sz val="10"/>
        <rFont val="Verdana"/>
        <family val="2"/>
      </rPr>
      <t>(Part X, Para Y)</t>
    </r>
  </si>
  <si>
    <t>3.1.45</t>
  </si>
  <si>
    <t>Materiality Threshold: thought Ofgem position for ED2 was that materiality threshold wouldn't apply for compliance related requirements, as discussed as CAWG.
It was noted by the LDWG group that there was a materiality threshold for this condition in ED1.</t>
  </si>
  <si>
    <t>Removal of materialty threshold</t>
  </si>
  <si>
    <t>We consider a Materiality Threshold to be appropriate to apply to this re-opener, as was done in ED1. Whilst we acknowledge that compliance-related requirements could impact the quantum of costs incurred for Specified Street Works, we do not see Specified Street Works costs as being primarily initiated/driven by compliance requirements - the streetworks activity arises from DNO works.</t>
  </si>
  <si>
    <t>Specified Street Works Costs definition</t>
  </si>
  <si>
    <t>Of the view that the policy position has changed since ED1, so the full GD2 definition may be more appropriate. Further noted that using the GD2 definition would mean that the SROH reinstatement duration standards issue would also be covered, as well as RPS211 (compared to proposed definition only covering RPS211).</t>
  </si>
  <si>
    <t>Replace proposed definition with GD2 definition</t>
  </si>
  <si>
    <t>Upon consideration of DNO feedback, we have updated the definition of Specified Street Works Costs to the GD2 definition.
Specified Street Works Costs: means costs directly incurred, or expected to be incurred, by the licensee as a result of complying with obligations or requirements arising under any orders or regulations made pursuant to Part 3 of the Traffic Management Act 2004 (or, in Scotland, the Transport (Scotland) Act 2019) or under any other streetworks legislation applicable to the licensee including:               
(a)	one-off set-up costs;                  
(b)	permit fee costs;             
(c)	administrative costs arising from the introduction of permit or lane rental schemes;                                      
(d)	costs arising from the introduction of permit conditions;                  
(e)	costs arising from changes to working practices required by the introduction or alteration of any code of practice applicable to the licensee;                
(f)	costs arising from lane rental charges levied on the licensee by highway authorities; 
(g)	costs arising from changes to inspection fees payable by the licensee; 
(h)	costs arising from changes to the requirements imposed on the licensee in respect of highway reinstatement; 
(i)	costs arising from the introduction of new congestion charging schemes or changes to existing ones; and
(j)	costs arising from changes to the requirements imposed on the licensee in respect of the disposal of streetworks excavation waste material.</t>
  </si>
  <si>
    <t>3.1.47(d)</t>
  </si>
  <si>
    <t>Noted that clause includes "efficient and unavoidable", which is additional to the standard dummy wording. Of view that this wording is not necessary - definition and other clauses already ensure costs would be efficient and unavoidable.</t>
  </si>
  <si>
    <t>Remove these words, just have standard wording</t>
  </si>
  <si>
    <t>Drafting has been updated to standard wording</t>
  </si>
  <si>
    <t>3.1.48(b)</t>
  </si>
  <si>
    <t>Of the view that the date referenced should be December 2021 instead of April 2023 because that's when Business Plans were submitted, so the re-opener should cover trigger point changes arising since BP submissions.</t>
  </si>
  <si>
    <t>Change date to 1 December 2021</t>
  </si>
  <si>
    <t>Ofgem noted in LDWG the need to ensure that the time period for the costs incurred being applied for under the re-opener is from 1 April 2023, even if considering changes to capture the trigger point changes starting from December 2021. Ofgem to review drafting and consider further.
Ofgem further response: we have kept the date of 1 April 2023 as the re-opener is intended to cover costs incurred in ED2. However we consider the wording of '...Specified Street Works Costs that have been imposed or are expected to be imposed..' should be changed from 'imposed' to 'incurred' for consistency with default wording and in considering this comment.</t>
  </si>
  <si>
    <t>3.1.49(a)</t>
  </si>
  <si>
    <t>Reference to Appendix 1 but this has not been shared</t>
  </si>
  <si>
    <t>Appendix 1 is in the document but currently blank, and will be completed at a later stage but for Specified Street Works Costs will be starting at zero anyway.</t>
  </si>
  <si>
    <r>
      <t xml:space="preserve">Asked why RPS211 isn’t referenced specifically in the definition, and if the reinstatement duration standards issue ENWL had proposed had also been considered. </t>
    </r>
    <r>
      <rPr>
        <i/>
        <sz val="10"/>
        <rFont val="Verdana"/>
        <family val="2"/>
      </rPr>
      <t>Also stated that the definition as drafted would not cover off changes in SROH covering guaranteed standards in duration of reinstatement (how long reinstatement of works is guaranteed for)</t>
    </r>
  </si>
  <si>
    <t>See item 12 for solution</t>
  </si>
  <si>
    <t>We do not consider it appropriate to reference RPS211 specifically in the definition. Cost if applicable to this re-opener should be covered by the definition, and there is a risk of introducing a reference that becomes outdated if, for example, RPS211 expires and is later renewed or a new waste excavation protocol is put in place.
See response to #2 for the updates to the definition.</t>
  </si>
  <si>
    <t xml:space="preserve">The proposed definition of Specified Streetworks Costs is narrower for ED2 than the GD2 equivalent. We are unaware of any reason for the difference. The ED2 definition omits parts (e), (g), (h) and (i) of the GD2 equivalent. These would apply equally to DNOs.
</t>
  </si>
  <si>
    <t>We believe that the GD2 definition should also apply to ED2, with the addition of the ‘or equivalent’ wording that was proposed for ED to allow for devolved/unitary authorities to introduce equivalent schemes with different names.</t>
  </si>
  <si>
    <r>
      <t>See response to #2.. The referenced proposed wording of 'or equivalent' has not been provided, however we consider the wording in the GD2 definition "..</t>
    </r>
    <r>
      <rPr>
        <i/>
        <sz val="10"/>
        <rFont val="Verdana"/>
        <family val="2"/>
      </rPr>
      <t>or under any other streetworks legislation applicable to the licensee</t>
    </r>
    <r>
      <rPr>
        <sz val="10"/>
        <rFont val="Verdana"/>
        <family val="2"/>
      </rPr>
      <t>" to cover schemes that would be applicable to DNOs.</t>
    </r>
  </si>
  <si>
    <t>3.1.46</t>
  </si>
  <si>
    <t>Drafting point for clarity</t>
  </si>
  <si>
    <t>Change to "The licensee may only apply for modifications to this licence under the Digitalisation Re-opener: (a) Between 24 January 2026 and 31 January 2026; and (b) During such other periods as the Authority may direct."</t>
  </si>
  <si>
    <t>This has been updated in wording for this re-opener and overall</t>
  </si>
  <si>
    <t>3.1.48</t>
  </si>
  <si>
    <t>Is (a) needed given (b)?</t>
  </si>
  <si>
    <t>Delete (a)?</t>
  </si>
  <si>
    <t>Agree (a) was unnecessary and has been deleted</t>
  </si>
  <si>
    <t>3.1.50(c)</t>
  </si>
  <si>
    <t>Should be consistent with 3.1.47(d)</t>
  </si>
  <si>
    <t>Change to "(c) there is sufficient evidence to demonstrate that the modification to allowances is reasonable in the circumstances."</t>
  </si>
  <si>
    <t>This clause (now 3.2.38(c)) has not been changed. The wording for 3.1.47(d) (which is now 3.2.35(d)) has been updated to the standard wording per #3, and we have retained the standard wording here.</t>
  </si>
  <si>
    <t>3.1.50</t>
  </si>
  <si>
    <t>The paragraph does not include the timescale for the decision-making process following expiry of the 28-day period for making representations so does not meet the CMA's decision that the condition should set out the criteria by which GEMA will assess the modification with sufficient specificity that will enable the licensee to understand the framework within which GEMA will operate i.e. as drafted, the Re-openers can be triggered but could never be concluded</t>
  </si>
  <si>
    <t>A reasonable timescale of actions to be taken following expiry of the 28-day period for making representations should be added</t>
  </si>
  <si>
    <t>Per our response to #4 in the General Issues log: We do not agree that the absence of a timescale for a decision after consultation means that licensee’s cannot understand the framework within which GEMA will operate when exercising a power of self modification.  The time frame for making a decision is not a criteria against which GEMA will assess a proposed modification.  That assessment criteria is set out with sufficient specificity in licence, in the relevant paragraphs of the licence conditions that provide (i) the circumstances in which a re-opener may be used; and (ii) the requirements that must be met by a reopener application.   We consider that the requirement for consultation on a proposed modification for a minimum period  of 28 days provides the licensee with sufficient certainty as to the procedure the Authority will follow when exercising a power of self modification, and that it would not be appropriate to stipulate a timeframe within which a decision will be made following consultation as that will require to be determined on a case by case basis, with reference to the number and nature of any consultation responses received amongst other relevant factors.</t>
  </si>
  <si>
    <t xml:space="preserve">The proposed definition of Specified Streetworks Costs is narrower for ED2 than the GD2 equivalent. We are unaware of any reason for the difference.  The ED2 definition omits parts (e), (g), (h) and (i) of the GD2 equivalent. These would apply equally to DNOs.
We believe that the GD2 definition should also apply to ED2, with the addition of the ‘or equivalent’ wording that was proposed for ED to allow for devolved/ unitary authorities to introduce equivalent schemes with different names.
</t>
  </si>
  <si>
    <t>3.1.50 (part (c))</t>
  </si>
  <si>
    <t>We feel this needs additional clarification.  As drafted the Authority will modify if there’s sufficient evidence of the costs being efficient. This seems uncessary when it refers to the modification to allowances being efficient and this could be removed if the reference to efficient and unavoidable is retained in 3.1.47.</t>
  </si>
  <si>
    <t>This is the default wording and we consider the reference to 'efficient' is appropriate for this re-opener. Per response to #3 the reference to efficient and unavoidable has been remobved from 3.1.47</t>
  </si>
  <si>
    <t>Specified Streetworks Costs definition</t>
  </si>
  <si>
    <t>The proposed definition of Specified Streetworks Costs is narrower for ED2 than the GD2 equivalent. We are unaware of any reason for the difference.  The ED2 definition omits parts (e), (g), (h) and (i) of the GD2 equivalent. These would apply equally to DNOs. </t>
  </si>
  <si>
    <t>We believe that the GD2 definition should also apply to ED2, with the addition of the ‘or equivalent’ wording that was proposed for ED to allow for devolved/ unitary authorities to introduce equivalent schemes with different names. </t>
  </si>
  <si>
    <t>See above response</t>
  </si>
  <si>
    <t xml:space="preserve">Agree with comment above that RPS211 should be specifically referenced. </t>
  </si>
  <si>
    <t>See response to #6</t>
  </si>
  <si>
    <t>Should the opening sentence refer to "licence condition" and not "licence"?  This wording is used elsewhere but it is not 100% clear if the changes are beyond the individial condition</t>
  </si>
  <si>
    <t>'licence' rather than 'licence condition' is used throughout the re-opener conditions, retained for consistency</t>
  </si>
  <si>
    <t xml:space="preserve">Further to issue 4 above, the date referenced should actually be 1 November 2021 instead of April 2023, consistent with the BPDT Glossary covering ED2 Business Plan submissions requiring that schemes were in place as at 1 November 2021. </t>
  </si>
  <si>
    <t>See response to #4</t>
  </si>
  <si>
    <t xml:space="preserve">3.1.48(a) </t>
  </si>
  <si>
    <t>Streetworks should be Street Works</t>
  </si>
  <si>
    <t>This has been removed per #9</t>
  </si>
  <si>
    <t>Definition of Specified Street Works Costs</t>
  </si>
  <si>
    <t xml:space="preserve">The proposed definition of Specified Streetworks Costs is narrower for ED2 than the GD2 equivalent. We are unaware of any reason for the difference.  The ED2 definition omits parts (e), (g), (h) and (i) of the GD2 equivalent. These would apply equally to DNOs.
We believe that the GD2 definition should also apply to ED2, with the addition of the ‘or equivalent’ wording that was proposed for ED to allow for devolved/ unitary authorities to introduce equivalent schemes with different names.
</t>
  </si>
  <si>
    <t>Consider additional definition in Specified Streetworks Costs to reflect changing policy areas: potential growing costs around suspension of parking bays and road closures, particularly around reclaim of revenue. We suggest an additional clause in the definition.</t>
  </si>
  <si>
    <t>k) Costs arising from changes in charging on suspension of parking bays and road closures</t>
  </si>
  <si>
    <t>We do not consider there to be sufficient justification for this addition.</t>
  </si>
  <si>
    <t xml:space="preserve">Consider additional wording in part e of the GD2 definition, to add 'or legislation', to cover emerging policy issues. An example is that the DfT have said that the level of FPNs/S74 will be reviewed this summer, and may rise in the future.  </t>
  </si>
  <si>
    <r>
      <t xml:space="preserve">(e) costs arising from changes to working practices required by the introduction or alteration of any code of practice </t>
    </r>
    <r>
      <rPr>
        <b/>
        <sz val="10"/>
        <rFont val="Verdana"/>
        <family val="2"/>
      </rPr>
      <t>or legislation</t>
    </r>
    <r>
      <rPr>
        <sz val="10"/>
        <rFont val="Verdana"/>
        <family val="2"/>
      </rPr>
      <t xml:space="preserve"> applicable to the licensee;</t>
    </r>
  </si>
  <si>
    <t>Request for clarification that the definition will cover material changes to the operation of existing permit schemes, not just new schemes. This could include changes to maximum permit fee level that HAs are currently allowed to charge and also operational changes that HAs may implement in their schemes.</t>
  </si>
  <si>
    <t>We consider that the current drafting means that costs arising as a result of material changes to the operation of existing permit schemes would be within scope so long as they are incurred by the licensee in order to comply with "obligations or requirements arising under any order or regulations made under Part 3 of the Traffic Management Act 2004 (or, in Scotland, the Transport (Scotland) Act 2005)".  Can WPD please explain why they consider the current drafting means that material changes to the operation of existing permit schemes are excluded?</t>
  </si>
  <si>
    <t>The proposed definition of Specified Streetworks Costs is narrower for ED2 than the GD2 equivalent. We are unaware of any reason for the difference.  The ED2 definition omits parts (e), (g), (h) and (i) of the GD2 equivalent. These would apply equally to DNOs.
We believe that the GD2 definition should also apply to ED2, with the addition of the ‘or equivalent’ wording that was proposed for ED to allow for devolved/ unitary authorities to introduce equivalent schemes with different names.</t>
  </si>
  <si>
    <t>3.2.37 Definition - "Specified Street Works Costs"</t>
  </si>
  <si>
    <t>ENWL comment from Annex 5: “Specified Street Works Costs:” at start of definition is unnecessary</t>
  </si>
  <si>
    <t>Agree, this has been amended.</t>
  </si>
  <si>
    <t>NGED follow up on issue 23: Ofgem's response asks us for further explanation. We are satisfied that Ofgem's response on this issue provides clarification that such costs are covered by the definition</t>
  </si>
  <si>
    <t>3.2.42(b)</t>
  </si>
  <si>
    <t>This para includes the wrong paragraph references and should be updated</t>
  </si>
  <si>
    <r>
      <t xml:space="preserve">(b) the requirements in paragraphs </t>
    </r>
    <r>
      <rPr>
        <sz val="10"/>
        <color rgb="FFFF0000"/>
        <rFont val="Verdana"/>
        <family val="2"/>
      </rPr>
      <t>3.2.39</t>
    </r>
    <r>
      <rPr>
        <sz val="10"/>
        <rFont val="Verdana"/>
        <family val="2"/>
      </rPr>
      <t xml:space="preserve"> and </t>
    </r>
    <r>
      <rPr>
        <sz val="10"/>
        <color rgb="FFFF0000"/>
        <rFont val="Verdana"/>
        <family val="2"/>
      </rPr>
      <t>3.2.40</t>
    </r>
    <r>
      <rPr>
        <sz val="10"/>
        <rFont val="Verdana"/>
        <family val="2"/>
      </rPr>
      <t xml:space="preserve"> have been met; and</t>
    </r>
  </si>
  <si>
    <t>This has been amended.</t>
  </si>
  <si>
    <t>3.2.38</t>
  </si>
  <si>
    <t>There is only one window for the streetworks reopener, in Jan 2026. The experience in ED1 has shown that one window hasn’t been sufficient and so a close-out process has since been introduced. Has Ofgem considered a later window in ED2?</t>
  </si>
  <si>
    <t>We consider one window to be sufficent for the Street Works re-opener. ED1 covered an 8 year period whereas ED2 covers 5 years; street works costs have been included in ex ante allowances and the largest issue/change that DNOs have raised as affecting street works costs during the ED2 period is RPS211 which is currently due to be withdrawn by April 2023.</t>
  </si>
  <si>
    <t>3.2.40</t>
  </si>
  <si>
    <t>Whilst we recognise the response by Ofgem to issues 4 &amp; 18 and the change in wording to 'imposed', we still think that additional assurance should be provided that the trigger date for changes is before the start of ED2 (i.e., only schemes in place as at 1 Nov 2021 were included in BPDTs). The cyber reopeners reference a change in circumstances since Nov 2021 (e.g., as per para 3.2.47). Can a similar term be included for streetworks?</t>
  </si>
  <si>
    <t>The cyber re-opener is actually more restrictive in that changes that trigger the re-opener must have occurred since the date specified.  Whereas the streetworks re-opener doesn't specify a date after which the change has occurred, merely that costs have changed relative to allowances already provided.  In both re-openers the costs have to be incurred after 1 April 2023.  As such we do not see any reason to insert a date for the streetworks re-opener.</t>
  </si>
  <si>
    <t xml:space="preserve">3.2.40(b) </t>
  </si>
  <si>
    <t>Reference to “as a result of the cause of the changes to” – drafting to clarified, it might be preferable to refer instead to “as a result of the changes to</t>
  </si>
  <si>
    <t>Drafting suggested is simpler but doesn't achieve quite the same thing.  The point is that if the underlying cause of the re-opener application elsewhere changes licensee's costs, that needs to be acknowledged in the application.</t>
  </si>
  <si>
    <t>Part F, paragraph 3.2.36</t>
  </si>
  <si>
    <t>The definition of Specified Street Works looks like it has not been updated since ED1 where all costs were in the reopener</t>
  </si>
  <si>
    <t>The definition needs to be revised now that we have baseline costs</t>
  </si>
  <si>
    <t>There were baseline costs in ED1. Similar to ED1, for ED2 street work costs are embedded in the relevant cost activity tables. The definition works when you bear in mind the re-opener only applies where those costs have changed relative to baseline.</t>
  </si>
  <si>
    <t>Part F, paragraph 3.2.38</t>
  </si>
  <si>
    <t>Part F, paragraph 3.2.38(b)</t>
  </si>
  <si>
    <t>Part F, paragraph 3.2.40</t>
  </si>
  <si>
    <t>Change to "(a) relate to costs incurred or expected to be incurred on or after 1 April 2023; and (b) take account of allowed expenditure which can be avoided as a result of the modifications requested"</t>
  </si>
  <si>
    <t>Part F, paragraph 3.2.42(a)</t>
  </si>
  <si>
    <t>Change to "the circumstances in paragraph 3.2.37 exist"</t>
  </si>
  <si>
    <t>3.2.42</t>
  </si>
  <si>
    <t>Definition</t>
  </si>
  <si>
    <r>
      <t>We make the following two points related to the definition of Specified Street Works Costs:
(a) The definition of "Specified Street Works Costs" needs to be amended to both reflect the position in Scottish legislation and E&amp;W legislation, (reference to Roads Authorities); and 
(b) The definition needs to be amended to reflect the introduction of costs arising not purely from</t>
    </r>
    <r>
      <rPr>
        <i/>
        <sz val="10"/>
        <color theme="1"/>
        <rFont val="Verdana"/>
        <family val="2"/>
      </rPr>
      <t xml:space="preserve"> legislative </t>
    </r>
    <r>
      <rPr>
        <sz val="11"/>
        <color theme="1"/>
        <rFont val="Calibri"/>
        <family val="2"/>
        <scheme val="minor"/>
      </rPr>
      <t xml:space="preserve">instruments, and costs which are introduced via policy </t>
    </r>
    <r>
      <rPr>
        <i/>
        <sz val="10"/>
        <color theme="1"/>
        <rFont val="Verdana"/>
        <family val="2"/>
      </rPr>
      <t>indirectly</t>
    </r>
    <r>
      <rPr>
        <sz val="11"/>
        <color theme="1"/>
        <rFont val="Calibri"/>
        <family val="2"/>
        <scheme val="minor"/>
      </rPr>
      <t xml:space="preserve"> related to streetworks but which nevertheless have an impact on this area.
For instance, Environment Agency "Regulatory Position Statement"  RPS211 is neither a legislative instrument, nor something which is directly related to "streetworks legislation", however, does have cost implications in the area of streetworks, namely costs associated with excavated waste from utilities installation and repair. There could be other examples of this in the future.</t>
    </r>
  </si>
  <si>
    <t xml:space="preserve">
For (a): Should add "roads authorities" in addition to "highway authorities" as the latter is not a recognised term in Scotland.
For (b): Should include a phrase such as "or other related legal / regulatory requirements" after "streetworks legislation applicable to the licensee" to correct this point.</t>
  </si>
  <si>
    <t>First change made.  "Streetworks legislation" isn't itself a defined term, so bears its natural meaning i.e. legislation related to streetworks.  The earlier part of the sentence already says that the costs can be caused by "obligations or requirements arising under...streetworks legislation", which we think is sufficiently broad.  Even regulatory positions must have some basis in legislation, otherwise there would be no force in them requiring the licensee to comply and incur costs. We do not want to extend further to all legal requirements which may include contractual obligations the licensee has chosen to enter into as this is outside our policy intent, which is to fund streetworks costs that the licensee has to incur, rather than anything they have chosen to incur.</t>
  </si>
  <si>
    <t>Part F</t>
  </si>
  <si>
    <t xml:space="preserve">“Specified Street Works Costs”: This should also extend to works under any applicable regulation or order or direction of a competent authority in relation to street works.  </t>
  </si>
  <si>
    <t>See response to #38</t>
  </si>
  <si>
    <t>SPC3.2.27</t>
  </si>
  <si>
    <t>This hinges on the meaning of "Specified Street Works Costs". This definition should be tweaked to include for changes in how road authorities interpret or implement regulations made pursuant to Part 3 of the Traffic Management Act 2004. This is to cover the situation where they may not be any new orders/regulations but there is a fundamental change in approach to existing orders/regulations by the relevant road authorities.</t>
  </si>
  <si>
    <t>Please amend the definition of "Specified Street Works Costs" by inserting before "including" the following: "including changes in interpretation or implementation of existing orders or regulations by relevant road authorities"</t>
  </si>
  <si>
    <t>SpC 3.2 Part g and H Cyber Resilience OT and IT</t>
  </si>
  <si>
    <t>Gio Pagliocca</t>
  </si>
  <si>
    <t>3.2.47</t>
  </si>
  <si>
    <t>Comment in pack refers to Electricity Transmission, should this be distribution?</t>
  </si>
  <si>
    <t xml:space="preserve">Reference removed </t>
  </si>
  <si>
    <t>3.2.47 (d)</t>
  </si>
  <si>
    <t>In Part (d) refs to RIIO2, should it be RIIO-ED2?</t>
  </si>
  <si>
    <t>Updated</t>
  </si>
  <si>
    <t>3.2.43 (d) now says RIIO-ED2</t>
  </si>
  <si>
    <t>Drafting of 47, missing And / Or between a, b, c, d</t>
  </si>
  <si>
    <t xml:space="preserve">Current drating is correct as the inclusion of and between subparagraphs would make the conditions for use culmative, which is not the intention </t>
  </si>
  <si>
    <t>3.2.47 (b)</t>
  </si>
  <si>
    <t>In (b), organisational risk appetite – does it mean OES owns risk appetite?</t>
  </si>
  <si>
    <t>Confirmation that this is what it means; 3.2.43 reflects this.</t>
  </si>
  <si>
    <t>References to RIIO-2 should be RIIO-ED2. See also throughout.</t>
  </si>
  <si>
    <t>Updated throughout</t>
  </si>
  <si>
    <t>Updated throughout.</t>
  </si>
  <si>
    <t>3.2.49</t>
  </si>
  <si>
    <t xml:space="preserve">The references back to 3.2.46 should be 3.2.47. Similar throughout sections. </t>
  </si>
  <si>
    <t>References are updated now.</t>
  </si>
  <si>
    <t>Definition Spreadsheet</t>
  </si>
  <si>
    <t>RIIIO instead of RIIO is mentioned</t>
  </si>
  <si>
    <t>3.2.50</t>
  </si>
  <si>
    <t>There is a ref to licences business plan, instead of RIIO ED2 Business plan.
Consistency issue of documents for general log</t>
  </si>
  <si>
    <t>Both references (OT and IT parts) are now to "circumstances….that have developed since 1 December 2021" as that is the date when the Final Business Plans for RIIO-ED2 were submitted.</t>
  </si>
  <si>
    <t>Ofgem</t>
  </si>
  <si>
    <t>See response to Issue 8.</t>
  </si>
  <si>
    <t>See response to Issue 8</t>
  </si>
  <si>
    <t>All</t>
  </si>
  <si>
    <t>No section shared in meeting invite. To be shared Friday 29 April 2022</t>
  </si>
  <si>
    <t>N/A</t>
  </si>
  <si>
    <t>Section was shared. SpC 3.3</t>
  </si>
  <si>
    <t>Will there’ll be another table with reference to UOLI for Cyber OT?</t>
  </si>
  <si>
    <t>We do not propose to have a separate table for UIOLI. All OT funding has been confirmed as 'UIOLI'  in the Final Dtermination documents released to the ED2 companies.</t>
  </si>
  <si>
    <t>Cyber Resilience OT</t>
  </si>
  <si>
    <t>Is it necessary for a UOLI and a PCD? Need clarity on how and when they apply.</t>
  </si>
  <si>
    <t>To be updated</t>
  </si>
  <si>
    <t xml:space="preserve"> Yes it is necessary. Cyber resilience OT is a new area with limited historic cost data. The Authority therefore cannot take a view on whether submitted costs are efficient.  A cautious approach is being taken and we will apply UIOLI funding  - if it costs less to deliver a PCD then the Authority can recover the money. </t>
  </si>
  <si>
    <t>3.2.53 (f)</t>
  </si>
  <si>
    <t xml:space="preserve">Is it meant to read in a way all things listed a-f need to apply, or not all of them? As there is an “and “ after condition (e) which implies they all need to apply? </t>
  </si>
  <si>
    <t>Yes. This is one of several possible drafting approaches, we have preferred the one in our proposed modifications.</t>
  </si>
  <si>
    <t>You can make adjustments for different reasons that were efficient allowances as the 2 are separate in the list – modification of allowances to be efficient – struggle with the words – would it be clearer to say adjustment in change of circumstances?</t>
  </si>
  <si>
    <t>Discussed in April LDWG and confirmed current wording was sufficient.</t>
  </si>
  <si>
    <t>3.2.54</t>
  </si>
  <si>
    <t>Can we have visibility of the PCD template to understand the interactions between that and items such as CAF outcomes?</t>
  </si>
  <si>
    <t>NA</t>
  </si>
  <si>
    <t>PCD Templates have been shared as part of DD. They will also be shared post Final Determination release, as part of the package of documents.</t>
  </si>
  <si>
    <t>3.2.54 (a)</t>
  </si>
  <si>
    <t xml:space="preserve">Difference between the improvements plan here and NIS reporting. </t>
  </si>
  <si>
    <t xml:space="preserve">Submission of a NIS improvement plan under RIIO reporting is not needed. The PCD template has been shared for consultation. This outlines the requirements for reporting under RIIO. </t>
  </si>
  <si>
    <t>This reporting is mainly about progress of PCD, would it better sit in Section 3.3 or 9.3?</t>
  </si>
  <si>
    <t xml:space="preserve">This has been moved into chapter 9. </t>
  </si>
  <si>
    <t>In 3.2.54 would it be better to change wording to how many reports to be sent</t>
  </si>
  <si>
    <t>Report dates are in chapter 9 which now shows only 1 report per year i.e. 31st July every year (year n) for the financial year April-March (Year n-1) of the previous regulatory period. This is also explained further in the document "RIIO-2 Cyber Resilience OT and IT PCD Reporting Guidance". This document will be issued as confidential Appendix 4 to the DNOs, as mentioned in the 'PCD_Reporting_Requirements_and_Methodology_Document_v3' document.</t>
  </si>
  <si>
    <t>Part J – Cyber Resilience IT</t>
  </si>
  <si>
    <t>Referencing slightly off.</t>
  </si>
  <si>
    <t xml:space="preserve">References up dated. </t>
  </si>
  <si>
    <t>3.244(d)(iii)
3.2.50(e)
3.2.52(d)(iii)
3.2.58€</t>
  </si>
  <si>
    <t>These sub-paragraphs all allow the Authority to correct errors or make undefined "refinements".
We do not believe that the condition should be drafted on the presumption that there may be errors in the licence.
In any case, the Authority will already have powers to correct errors in the licence under SLC 3A.
These sub-paragraphs should all be deleted.</t>
  </si>
  <si>
    <t>No changes made.
SLC 3A is the procedure for making Housekeeping Modifications to the licence.  The PCDs,  allowances, outputs and delivery dates set for Cyber OT and IT are not set out in the licence, but in our Final Determinations.  SLC 3A cannot, therefore, be used to modify  PCDs, allowances, outputs and delivery dates set at Final Determinations and that process is required to be provided through the re-opener.</t>
  </si>
  <si>
    <t>3.2.50(b)
3.2.58(b)</t>
  </si>
  <si>
    <t>These sub-paragraphs refer to modifications being permitted "where the addition of new outputs would improve the licensee’s cyber resilience".
We think the wording of this paragraph should be expanded to include preventing deterioration in cyber resilience.</t>
  </si>
  <si>
    <t>… where the addition of new outputs would improve or prevent deterioration in the licensee’s cyber resilience …</t>
  </si>
  <si>
    <t xml:space="preserve">We would not provide allowances under the re-opener for the purposes of funding DNOs to simply maintain their current IT / OT resilience arrangements or to prevent a deterioration in them.  
The re-opener is to provide additional allowances for the purposes of delivering improvements in those arrangements. 
</t>
  </si>
  <si>
    <t>Part G and H
3.244(d)(iii)
3.2.50(e)
3.2.52(d)(iii)
3.2.58(e)</t>
  </si>
  <si>
    <t>See response to issue 21. No changes made.
SLC 3A is the procedure for making Housekeeping Modifications to the licence.  The PCDs,  allowances, outputs and delivery dates set for Cyber OT and IT are not set out in the licence, but in our Final Determinations.  SLC 3A cannot, therefore, be used to modify  PCDs, allowances, outputs and delivery dates set at Final Determinations and that process is required to be provided through the re-opener.</t>
  </si>
  <si>
    <t>Part H
3.2.50(b)
3.2.58(b)</t>
  </si>
  <si>
    <t>These sub-paragraphs refer to modifications being permitted "where the addition of new outputs would improve the licensee’s cyber resilience".
We think the wording of this paragraph should be expanded to include preventing deterioration in cyber resilience.</t>
  </si>
  <si>
    <t xml:space="preserve">See response to issue 22. We would not provide allowances under the re-opener for the purposes of funding DNOs to simply maintain their current IT / OT resilience arrangements or to prevent a deterioration in them.  
The re-opener is to provide additional allowances for the purposes of delivering improvements in those arrangements. 
</t>
  </si>
  <si>
    <t>SPC3.2 Part G &amp; H</t>
  </si>
  <si>
    <t>The comments in this issues log should be read in conjunction with the comments in 3.3 and our further narrative in Annex 2 to our response which shares further rationale on the reasons behind our proposed changes and the changes themselves</t>
  </si>
  <si>
    <t>We have considered all comments before providing individual responses to the isses raised.</t>
  </si>
  <si>
    <t>3.2.43 &amp; 3.2.51</t>
  </si>
  <si>
    <t>We would expect these paras to be the same, however 3.2.43 has an extra sentence which refers to the Variable Values being set out in 3.3 (which they are not)</t>
  </si>
  <si>
    <t>Both paras should be consistent. We understand that the base allowance tables and PCD tables will be in a confidential appendix.  This should be clearly referred to in each condition</t>
  </si>
  <si>
    <t>Suggested change made</t>
  </si>
  <si>
    <t>3.2.45 &amp; 3.2.53</t>
  </si>
  <si>
    <t>We note from the separate consultation running in parallel to this that the cyber re-opener guidance has reference to the first window and expectations from licensees.  If there are any firm requirements such as mandatory re-openers, or anything that differs from what is currently laid out in the licence, then this must not be in the AD, but must be on the face of the licence itself and clearly signalled to licensees ahead of stat consultation</t>
  </si>
  <si>
    <t>Licensees are required to comply with the re-opener guidance.  The guidance prvides infromation on the circumstances in which licensees should use the Y1 re-opner window and the information that should be sunbmitted in support of an application.</t>
  </si>
  <si>
    <t>3.2.46c &amp; 3.2.54c</t>
  </si>
  <si>
    <t>This requests information within the re-opener application of how the modification would improve resilience, risk reduction, status etc, however this appears only relevant for the trigger in 3.2.44a/3.2.52a, whereas the trigger events in the rest of 3.2.44/3.2.52 may not have that same outcome.  We suggest therefore that this requirement is removed from the licence and any specific application requirements can be provided in further detail in the AD</t>
  </si>
  <si>
    <t>Remove 3.2.46c and 3.2.54c</t>
  </si>
  <si>
    <t xml:space="preserve">We consider the current drafting is appropriate and in line with the policy intention. </t>
  </si>
  <si>
    <t>3.2.49a &amp; 3.2.57a</t>
  </si>
  <si>
    <t>We are unclear as to what circumstances changes would be made to the baseline table - can Ofgem advise?</t>
  </si>
  <si>
    <t xml:space="preserve">The current drafting clearly specifies, by cross referncing the relevant sub paragraaphs in the condition, the circumstances in which the re-opner may be used to make modifications to the baseline table. 
</t>
  </si>
  <si>
    <t>3.2.50f &amp; 3.2.58f</t>
  </si>
  <si>
    <t>This sentence can be removed as it is already covered in b of the same para</t>
  </si>
  <si>
    <t>Remove 3.2.50f &amp; 3.2.58f</t>
  </si>
  <si>
    <t xml:space="preserve">We do agree that the sub-clauses convey the same thing requirement: both are therefore required. </t>
  </si>
  <si>
    <t>Part G, paragraph 3.2.44</t>
  </si>
  <si>
    <t>Change "… where there are:" to "… where are licensee has incurred or expects to incur costs associated with:"</t>
  </si>
  <si>
    <t>The drafting follows the standard re-opner wording we have applied throughout the licence.</t>
  </si>
  <si>
    <t>Part G, paragraphs 3.2.44(a) and 3.2.46(c)</t>
  </si>
  <si>
    <t>"Distribution System" is the defined term, not "network"</t>
  </si>
  <si>
    <t>Change "network" to "Distribution System"</t>
  </si>
  <si>
    <t>IT and OT is defined in the definitions spreadhseet. "network and information systems" itself is a term from NIS regulations. 
We have added the word "OT" to clause 3.2.43 (a).</t>
  </si>
  <si>
    <t>Part G, paragraphs 3.2.44(d)(iii) and 3.2.50(e)</t>
  </si>
  <si>
    <t>These sub-paragraphs allow the Authority to correct errors or make undefined "refinements". We do not believe that the condition should be drafted on the presumption that there may be errors in the licence. In any case, the Authority will already have powers to correct errors in the licence under SLC 3A.</t>
  </si>
  <si>
    <t>These sub-paragraphs should be deleted.</t>
  </si>
  <si>
    <t>See response to issues 21 and 23. No changes made.
SLC 3A is the procedure for making Housekeeping Modifications to the licence.  The PCDs,  allowances, outputs and delivery dates set for Cyber OT and IT are not set out in the licence, but in our Final Determinations.  SLC 3A cannot, therefore, be used to modify  PCDs, allowances, outputs and delivery dates set at Final Determinations and that process is required to be provided through the re-opener.</t>
  </si>
  <si>
    <t>Part G, paragraph 3.2.45</t>
  </si>
  <si>
    <t>Part G, paragraph 3.2.46(d)</t>
  </si>
  <si>
    <t>Add "calculating" after "for"</t>
  </si>
  <si>
    <t>Part G, paragraph 3.2.47(a)</t>
  </si>
  <si>
    <t>Date should be specific</t>
  </si>
  <si>
    <t>Insert "1" before "December 2021"</t>
  </si>
  <si>
    <t>Change made</t>
  </si>
  <si>
    <t>Part G, paragraph 3.2.49</t>
  </si>
  <si>
    <t>Add "to this licence" after "modifications"</t>
  </si>
  <si>
    <t>Part G, paragraph 3.2.50</t>
  </si>
  <si>
    <t>Add "where" after "direction" and delete "where" from paragraphs (a), (b), (c), (d) and (g), change paragraph (e) to "an error is to be corrected" and delete "because" from paragraph (f)</t>
  </si>
  <si>
    <t>Part G, paragraph 3.2.50(b)</t>
  </si>
  <si>
    <t>This sub-paragraph refers to modifications being permitted "where the addition of new outputs would improve the licensee’s cyber resilience". We think the wording of this paragraph should be expanded to include preventing deterioration in cyber resilience.</t>
  </si>
  <si>
    <t>Change to "… where the addition of new outputs would improve or prevent deterioration in the licensee’s cyber resilience …"</t>
  </si>
  <si>
    <r>
      <t xml:space="preserve">See response to issue 22. We would not provide allowances under the re-opener for the purposes of funding DNOs to simply maintain their current IT / OT resilience arrangements or to prevent a deterioration in them. </t>
    </r>
    <r>
      <rPr>
        <sz val="10"/>
        <rFont val="Verdana"/>
        <family val="2"/>
      </rPr>
      <t xml:space="preserve"> (3.2.49b)</t>
    </r>
    <r>
      <rPr>
        <sz val="10"/>
        <color rgb="FF000000"/>
        <rFont val="Verdana"/>
        <family val="2"/>
      </rPr>
      <t xml:space="preserve">
The re-opener is to provide additional allowances for the purposes of delivering improvements in those arrangements. 
</t>
    </r>
  </si>
  <si>
    <t>Part H, paragraph 3.2.52</t>
  </si>
  <si>
    <t>Part H, paragraphs 3.2.52(d)(iii) and 3.2.58€</t>
  </si>
  <si>
    <t>See response to issue 21 and 23. No changes made.
SLC 3A is the procedure for making Housekeeping Modifications to the licence.  The PCDs,  allowances, outputs and delivery dates set for Cyber OT and IT are not set out in the licence, but in our Final Determinations.  SLC 3A cannot, therefore, be used to modify  PCDs, allowances, outputs and delivery dates set at Final Determinations and that process is required to be provided through the re-opener.</t>
  </si>
  <si>
    <t>Part H, paragraph 3.2.53</t>
  </si>
  <si>
    <t>Part H, paragraph 3.2.54(c)</t>
  </si>
  <si>
    <t>Consistency with 3.2.52(a)</t>
  </si>
  <si>
    <t>Change "network" to "IT networks"</t>
  </si>
  <si>
    <t>3.2.53 (c) amended to add the defined term 'IT' to the clause.</t>
  </si>
  <si>
    <t>Part H, paragraph 3.2.54(d)</t>
  </si>
  <si>
    <t>Agreed; licence text amended to reflect this.</t>
  </si>
  <si>
    <t>Part H, paragraph 3.2.55(a)</t>
  </si>
  <si>
    <t>Part H, paragraph 3.2.57</t>
  </si>
  <si>
    <t>Part H, paragraph 3.2.58</t>
  </si>
  <si>
    <t>Add "where" after "direction" and delete "where" from paragraphs (a), (b), ( c), (d) and (g), change paragraph (e) to "an error is to be corrected" and delete "because" from paragraph (f)</t>
  </si>
  <si>
    <t>Part H, paragraph 3.2.58(b)</t>
  </si>
  <si>
    <t xml:space="preserve"> We would not provide allowances under the re-opener for the purposes of funding DNOs to simply maintain their current IT / OT resilience arrangements or to prevent a deterioration in them.  
The re-opener is to provide additional allowances for the purposes of delivering improvements in those arrangements. 
</t>
  </si>
  <si>
    <t>No change is made - the current drafting reflects the policy intention - (i) and (ii) are the things that may be of modified for the purposes of correctig errors or making refinements.</t>
  </si>
  <si>
    <t>3.2.56</t>
  </si>
  <si>
    <r>
      <t xml:space="preserve">in order for a ‘self-modification’ licence condition to be lawful, it must meet the requirements of section 7(5) of the EA. In the RIIO-T2 appeal, the CMA confirmed, in line with the statutory requirements, that in order for such a condition to be lawful, the condition must specify the: (a) time; (b) manner; and (c) circumstances in or under which a modification can be made. </t>
    </r>
    <r>
      <rPr>
        <b/>
        <sz val="10"/>
        <rFont val="Verdana"/>
        <family val="2"/>
      </rPr>
      <t xml:space="preserve">We believe there are a number of examples where the circumstances under which a modification can be made are unclear: </t>
    </r>
    <r>
      <rPr>
        <sz val="10"/>
        <rFont val="Verdana"/>
        <family val="2"/>
      </rPr>
      <t xml:space="preserve">
The process around the </t>
    </r>
    <r>
      <rPr>
        <b/>
        <sz val="10"/>
        <rFont val="Verdana"/>
        <family val="2"/>
      </rPr>
      <t xml:space="preserve">Authority instigating a reopener </t>
    </r>
    <r>
      <rPr>
        <sz val="10"/>
        <rFont val="Verdana"/>
        <family val="2"/>
      </rPr>
      <t>(3.2.56) is not clear. For another reopener (ESR) we had previously asked Ofgem via the LDWG issues log to provide guidance on the process the Authority will follow when 'instigating' the re-opener . For ESR, Ofgem closed this issue on the basis that the guidance contains further info on the process around the Authority 'directing a re-opener window'. However, we remain confused, and this also applies to th Environment and other reopeners. Is the process for the Authority instigating a reopener (3.2.56) different to it directing a re-opener window under 3.2.53. We need guidance to explain the Authority 'instigating the re-opener process' vs 'directing a reopener window' for all reopeners where this applies.</t>
    </r>
  </si>
  <si>
    <t>New Part S added to Special Conditon 3.2 to provide that where the Auhtority triggers the opener it may only make modificatiosn to the licence under section 11A of the Electricity Act.</t>
  </si>
  <si>
    <t>3.2.66</t>
  </si>
  <si>
    <t>3.2.508(e)</t>
  </si>
  <si>
    <r>
      <t xml:space="preserve">The condition as drafted does not work, as the requirements are cumulative. Therefore, there would have to be an error in </t>
    </r>
    <r>
      <rPr>
        <i/>
        <sz val="10"/>
        <rFont val="Verdana"/>
        <family val="2"/>
      </rPr>
      <t>all</t>
    </r>
    <r>
      <rPr>
        <sz val="10"/>
        <rFont val="Verdana"/>
        <family val="2"/>
      </rPr>
      <t xml:space="preserve"> circumstances, rather than an error just being a potential reason to make a direction (amongst other reasons).</t>
    </r>
  </si>
  <si>
    <t>The drafting at (e) and (f) should be amended to (i) and (ii) so as to more closely align with the transmission drafting.</t>
  </si>
  <si>
    <t xml:space="preserve">We consider the current drafting is appropriate to reflect the policy intention. </t>
  </si>
  <si>
    <t>3.2.58 (f)</t>
  </si>
  <si>
    <t>Is this paragraph required? It would seem superfluous - presumably any modification would improve resilience in relation to IT, if linked to 3.2.52. In any case, if this is retained, the use of "refinement" doesn't seem right - this should just be "modification", it is not clear what "refinement" is in this context.</t>
  </si>
  <si>
    <t xml:space="preserve">We consider the current  drafting is appropriate to reflect the policy intention. </t>
  </si>
  <si>
    <t xml:space="preserve">We consider the drafting is appropriate to reflect the policy intention. </t>
  </si>
  <si>
    <t>Please see Appendix  5 for further comments in relation to SpC3.2 and 3.3</t>
  </si>
  <si>
    <t xml:space="preserve">No action proposed by licensee in this issue item, therefore, no change necessary. </t>
  </si>
  <si>
    <t>3.2.48</t>
  </si>
  <si>
    <r>
      <t xml:space="preserve">in order for a ‘self-modification’ licence condition to be lawful, it must meet the requirements of section 7(5) of the EA. In the RIIO-T2 appeal, the CMA confirmed, in line with the statutory requirements, that in order for such a condition to be lawful, the condition must specify the: (a) time; (b) manner; and (c) circumstances in or under which a modification can be made. </t>
    </r>
    <r>
      <rPr>
        <b/>
        <sz val="10"/>
        <rFont val="Verdana"/>
        <family val="2"/>
      </rPr>
      <t xml:space="preserve">We believe there are a number of examples where the circumstances under which a modification can be made are unclear: </t>
    </r>
    <r>
      <rPr>
        <sz val="10"/>
        <rFont val="Verdana"/>
        <family val="2"/>
      </rPr>
      <t xml:space="preserve">
The process around the </t>
    </r>
    <r>
      <rPr>
        <b/>
        <sz val="10"/>
        <rFont val="Verdana"/>
        <family val="2"/>
      </rPr>
      <t>Authority instigating a reopener(</t>
    </r>
    <r>
      <rPr>
        <sz val="10"/>
        <rFont val="Verdana"/>
        <family val="2"/>
      </rPr>
      <t>3.2.48 is not clear. For another reopener (ESR) we had previously asked Ofgem via the LDWG issues log to provide guidance on the process the Authority will follow when 'instigating' the re-opener . For ESR, Ofgem closed this issue on the basis that the guidance contains further info on the process around the Authority 'directing a re-opener window'. However, we remain confused, and this also applies to th Environment and other reopeners. Is the process for the Authority instigating a reopener (3.2.48) different to it directing a re-opener window under 3.2.45. We need guidance to explain the Authority 'instigating the re-opener process' vs 'directing a reopener window' for all reopeners where this applies.</t>
    </r>
  </si>
  <si>
    <t>We consider the drafting is appropriate and meets the test for self modification.</t>
  </si>
  <si>
    <t>3.2.50 (e)</t>
  </si>
  <si>
    <t>3.2.50 (f)</t>
  </si>
  <si>
    <t>Is this paragraph required? It would seem superfluous - presumably any modification would improve resilience in relation to OT, if linked to 3.2.44. In any case, if this is retained, the use of "refinement" doesn't seem right - this should just be "modification", it is not clear what "refinement" is in this context.</t>
  </si>
  <si>
    <t>3.2.44(d)(iii)
3.2.50(e)
3.2.52(d)(iii)
3.2.58(e)</t>
  </si>
  <si>
    <t>Cyber IT and OT</t>
  </si>
  <si>
    <t>For both closing paras (e.g. 3.2.58) there is an "and" requirement for the sub bullets, however not all the sub bullets are likely to apply at once e.g. (e) covers error correction which will not always be the case</t>
  </si>
  <si>
    <t>We consider the current drafting is appropriate to reflect the policy intention - sub paragraph (e) will always require to be satisfied in combinaion with one of the preceeding sub paragraphs.</t>
  </si>
  <si>
    <t>SPC3.2.43</t>
  </si>
  <si>
    <t>The definition of "OT" should be amended to more closely mirror that of IT. Please change to "means a licensee's operational technology networks and information systems that relate to the use of computers, software, hardware and other devices that interface with physical assets and processes of operations to operate the licensee's network."</t>
  </si>
  <si>
    <t>Please amend the definition of "OT" to: "means a licensee's operational technology networks and information systems that relate to the use of computers, software, hardware and other devices that interface with physical assets and processes of operations to operate the licensee's network."</t>
  </si>
  <si>
    <t>ED2 Definitions spreadhseet updated OT definition is  "means a licensee's operational technology network and information systems that interface with physical assets and processes of operations."</t>
  </si>
  <si>
    <t>SPC3.2.47</t>
  </si>
  <si>
    <t>For clarity please insert "1" before "December"</t>
  </si>
  <si>
    <t>Agreed. licence text amended to reflect this.</t>
  </si>
  <si>
    <t>SPC3.2.49</t>
  </si>
  <si>
    <t>Paragraphs (a) and (b) between them reference the circumstance set out in paragraphs 3.2.44(d)(i) and (d)(ii) giving rise to modifications under the Cyber OT re-opener. However, there is no mention of the circumstances set out in 3.2.44(d)(iii) giving rise to a modification. We presume that this is an oversight. Please amend this special condition to refer to 3.2.44(d)(iii)</t>
  </si>
  <si>
    <t xml:space="preserve">Drafting error amended - (d)(iii) removed. </t>
  </si>
  <si>
    <t>SPC3.2.51</t>
  </si>
  <si>
    <t>It is not clear why this paragraph does not follow the approach taken under special condition 3.2.43 (Cyber Resilience OT Re-opener) which stipulates that the values of the related PCFM Variable Values are set out in Special Condition 3.3 (Evaluative Price Control Deliverables). It would make sense if the wording of special condition 3.2.51 reflected this drafting.</t>
  </si>
  <si>
    <t>Agreed. 3.2.50 licence text updated to reflect this.</t>
  </si>
  <si>
    <t>SPC3.2.55</t>
  </si>
  <si>
    <t>Agreed. 3.2.54 (a) licence text updated to reflect this.</t>
  </si>
  <si>
    <t>SPC3.2.57</t>
  </si>
  <si>
    <t>Paragraphs (a) and (b) between them reference the circumstances set out in paragraphs 3.2.52(d)(i) and (d)(ii) giving rise to modifications under the Cyber Resilience IT re-opener. However, there is no mention of the circumstances set out in 3.2.52(d)(iii) giving rise to a modification. We presume that this is an oversight. Please amend this special condition to refer to 3.2.52(d)(iii)</t>
  </si>
  <si>
    <t>3.244(d)(iii)
3.2.50(e)
3.2.52(d)(iii)
3.2.58(e)</t>
  </si>
  <si>
    <t>Cyber conditions (3.2, 3.3,9.3)</t>
  </si>
  <si>
    <t>Fundamentally, we think that it is most important to address the issues with the operation of the licence conditions in respect of cyber OT and cyber IT as outlined earlier in this response. Once those issues have been resolved, we would also support the creation of a single condition that covers all aspects of the regulation of cyber OT and cyber IT allowance adjustments. However, but this objective is secondary to ensuring that the various components operate correctly. 
We set out our proposal for how this could be achieved in our consultation response.</t>
  </si>
  <si>
    <t>Interaction between SpC 3.2, 3.3 and PCFM</t>
  </si>
  <si>
    <t>The treatment of allowances associated with cyber OT and cyber IT in the PCFM seems to create variant baseline allowances. This is quite different to the more familiar approach of creating fixed baseline allowances and/ or separate variable values, and is not consistent with how the draft PCFM operates. 
It would be helpful if Ofgem could explain how it envisages these allowances operating in the PCFM, and also provide guidance to DNOs on how it expects DNOs to adjust these values when setting network charges. This will help us to check whether the allowance adjustments envisaged in these conditions are being specified in a manner that is consistent with the intended operation of the PCFM.</t>
  </si>
  <si>
    <t>We consider the current drafting is appropriate to reflect the policy intention. 
Please refer Hypothetical examples for cyber OT and cyber IT, which has been documented in "RIIO-2 Cyber Resilience OT and IT PCD Reporting Guidance". This document will be issued as confidential Appendix 4 to the DNOs, as mentioned in the 'PCD_Reporting_Requirements_and_Methodology_Document_v3' document.</t>
  </si>
  <si>
    <t>3.2 - Cyber conditions (Also see SpC 3.3 and SpC 9.3)</t>
  </si>
  <si>
    <t>Fundamentally, we think that it is most important to address the issues with the operation of the licence conditions in respect of cyber OT and cyber IT as outlined earlier in this response. Once those issues have been resolved, we would also support the creation of a single condition that covers all aspects of the regulation of cyber OT and cyber IT allowance adjustments. However, this objective is secondary to ensuring that the various components operate correctly. We set out our proposal for how this could be achieved in our consultation response.</t>
  </si>
  <si>
    <t>The treatment of allowances associated with cyber OT and cyber IT in the PCFM seems to create variant baseline allowances. This is quite different to the more familiar approach of creating fixed baseline allowances and/ or separate variable values, and is not consistent with how the draft PCFM operates. It would be helpful if Ofgem could explain how it envisages these allowances operating in the PCFM, and also provide guidance to DNOs on how it expects DNOs to adjust these values when setting network charges. This will help us to check whether the allowance adjustments envisaged in these conditions are being specified in a manner that is consistent with the intended operation of the PCFM.</t>
  </si>
  <si>
    <t>SPC 3.2 Part I Digitalisation re-opener</t>
  </si>
  <si>
    <t>Liam Bennett</t>
  </si>
  <si>
    <t>3.2.2(a)</t>
  </si>
  <si>
    <t>Re-examine the usage of the words "material shift"</t>
  </si>
  <si>
    <t>possible removal of "material shift" if materiality threshold adequately captured in the condition</t>
  </si>
  <si>
    <t xml:space="preserve">Removed material shift as materiality captured in the condition. </t>
  </si>
  <si>
    <t>3.2.2(b)</t>
  </si>
  <si>
    <t>change "cost burden" change to "costs" for consistency</t>
  </si>
  <si>
    <t>costs</t>
  </si>
  <si>
    <t>Changed to costs for consistency.</t>
  </si>
  <si>
    <t>UKPN, NPg</t>
  </si>
  <si>
    <t>3.2.2(c)</t>
  </si>
  <si>
    <t>"mature innovation products". suggested add a definititon of this</t>
  </si>
  <si>
    <t xml:space="preserve">Definition added to the ED2 master definitions spreadsheet. </t>
  </si>
  <si>
    <t>new data or digital services could need to be implemented through means other than licences and codes, and legislation</t>
  </si>
  <si>
    <t>Baseline funding should allow the DNOs to respond to stakeholder needs and adjust the products and services they deliver. This re-opener, therefore, does not need to be utilised to respond to stakeholder needs. No changes to proposed text.</t>
  </si>
  <si>
    <t>ENWL, SSEN</t>
  </si>
  <si>
    <t>as materiality threshold is mentioned in only item B it implies that the other areas do not have a materiality threshold</t>
  </si>
  <si>
    <t xml:space="preserve">A reference to 'material shift' has been removed from item B. </t>
  </si>
  <si>
    <t>include term associated documents as well to make sure that any changes to the documents would be captured - specifically in relation to Data Best Practice</t>
  </si>
  <si>
    <t>We consider the change in associated documents to fall into a change in "regulatory requirements", so this is already captured within the condition. No changes to be made.</t>
  </si>
  <si>
    <t>3.2.2(a) - (c)</t>
  </si>
  <si>
    <t>change "and" to "or", to make clear any of a, b, and c can be triggers without requiring all three.</t>
  </si>
  <si>
    <t xml:space="preserve">The "and" at the end of 3.2.2(d) has been changed to "or". </t>
  </si>
  <si>
    <t>3.2.2/3.2.6</t>
  </si>
  <si>
    <t>make clear that 3.2.2 is for DNO triggers and 3.2.6 is for Authority triggers</t>
  </si>
  <si>
    <t>Wording changed in 3.2.6 to specifically state "The Authority may also instigate this Re-opener…"</t>
  </si>
  <si>
    <t>3.2.8(c)</t>
  </si>
  <si>
    <t>consider removing "proposed scope of work" as no previous reference to this term</t>
  </si>
  <si>
    <t>This paragraph has been edited to "…modification to allowances is efficient and proportionate", proposed scope of work removed for clarity.</t>
  </si>
  <si>
    <t>SPEN, ENWL</t>
  </si>
  <si>
    <t>3.2.5(a)</t>
  </si>
  <si>
    <t>changes to the roles and responsibilites of the licensee should be after 1 December 2021, not 1 April 2023 if we want to enable DNOs to action any changes between BP submission and price control start data.</t>
  </si>
  <si>
    <t>Edited to allow for changes in roles and responsibilities between business plan submission and the start of ED2. Costs incurred still must be on or after 1 April 2023.</t>
  </si>
  <si>
    <t>Authority trigger in 3.2.6 only triggers for 3.2.2(a) as written. Needs to be edited to allow for changes in b) and c)</t>
  </si>
  <si>
    <t>Edited to allow the authority to respond to any of the a) to e) triggers.</t>
  </si>
  <si>
    <t>3.1.68</t>
  </si>
  <si>
    <t xml:space="preserve">Drafting is unclear here - are these 'and' or 'or' provisions. The remainder of the licence condition (e.g. 3.1.4(a) and 3.1.74(a)) suggests that 3.1.2(a) is a must, but (b) and (c) are examples? </t>
  </si>
  <si>
    <t>Edited to make it clear that (b) and (c) (as previously drafted) are examples under (a). These two points are now drafted as (i) and (ii).</t>
  </si>
  <si>
    <t>3.1.68(c)</t>
  </si>
  <si>
    <t>Minor suggestion on wording</t>
  </si>
  <si>
    <t>"the licensee is required to implement the outputs..."</t>
  </si>
  <si>
    <t>"roll out" amended to "implement"</t>
  </si>
  <si>
    <t>3.1.74(c)</t>
  </si>
  <si>
    <t xml:space="preserve">Minor suggestion on wording - is 'and that the proposed scope of the work is proportionate' needed? Suggest that if the work was not proportionate then the costs would not be efficient so this would already be captured. </t>
  </si>
  <si>
    <t>"where there is evidence to demonstrate that the modification to allowances is efficient."</t>
  </si>
  <si>
    <t>edited as set out in Cell I12</t>
  </si>
  <si>
    <r>
      <t>Should wording read: "3.2.8 The Authority will only make modifications</t>
    </r>
    <r>
      <rPr>
        <sz val="11"/>
        <color rgb="FFFF0000"/>
        <rFont val="Calibri"/>
        <family val="2"/>
      </rPr>
      <t xml:space="preserve"> to allowances </t>
    </r>
    <r>
      <rPr>
        <strike/>
        <sz val="11"/>
        <color rgb="FFFF0000"/>
        <rFont val="Calibri"/>
        <family val="2"/>
      </rPr>
      <t xml:space="preserve">this licence </t>
    </r>
    <r>
      <rPr>
        <sz val="11"/>
        <color theme="1"/>
        <rFont val="Calibri"/>
        <family val="2"/>
      </rPr>
      <t>under the Digitalisation Re-opener by direction:..."</t>
    </r>
  </si>
  <si>
    <t>Remaining as "modifications to the licence" is correct.</t>
  </si>
  <si>
    <t>3.2.7 (a)</t>
  </si>
  <si>
    <t xml:space="preserve">There is currently no Appendix 1 containing DIGIt allowances, as described. </t>
  </si>
  <si>
    <t xml:space="preserve">A formal decision on allowances for this re-opener will be made when Final Determinations are published. </t>
  </si>
  <si>
    <t>3.2.2a</t>
  </si>
  <si>
    <t>Should the opening sentence end "including but not limited to:"</t>
  </si>
  <si>
    <t>Wording updated to "including but not limited to"</t>
  </si>
  <si>
    <t>3.2.2c</t>
  </si>
  <si>
    <t>What is the significance of the "required" in the roll out of a mature innovation project? Will there be scenarios where DNOs elect to roll something out which should be funded under this mechanism?  Also from whom and how will this requirement be set out?</t>
  </si>
  <si>
    <t>There may be innovations that proceed through the network innovation funding routes that we consider to be essential for network planning or other functions that DNOs operate. The guidance for this re-opener will include information on a trigger for this requirement.</t>
  </si>
  <si>
    <t xml:space="preserve">3.1.3  </t>
  </si>
  <si>
    <t xml:space="preserve">3.1.3 is of general application to all re-opener conditions. Its wording should be consistent with 9.4.1 and 9.4.2 regarding the Re-opener Guidance and Application Requirements Document </t>
  </si>
  <si>
    <t>Change to "The requirement to prepare any applications for Re-openers in accordance with the Re-opener Guidance and Application Requirements Document…"</t>
  </si>
  <si>
    <t>3.1.3 is not a relevant paragraph reference, and no equivalent reference point can be located.</t>
  </si>
  <si>
    <t>3.1.68(a)(i)</t>
  </si>
  <si>
    <t>The first part of 3.1.68 says "… as a result there is a requirement for the licensee to provide new, or significantly altered, digital or data services .." so "that require new data or digital services to be delivered by the licensee" in 3.1.68(a) is duplicative</t>
  </si>
  <si>
    <t>Delete "that require new data or digital services to be delivered by the licensee"</t>
  </si>
  <si>
    <t>We do not consider this to be duplicative.</t>
  </si>
  <si>
    <t>3.1.68(b)</t>
  </si>
  <si>
    <t>"Distributed Generator" is the defined term on the RIIO-ED2 tab of the definitions spreadsheet. "Distributed Generation" is the defined term on the ED standards tab</t>
  </si>
  <si>
    <t>Change to "(a) the licensee incurs costs that exceed the Materiality Threshold for retrofitting monitoring devices to unmonitored Distributed Generators connected directly to the licensee’s Distribution System as a result of the Authority deciding that there is net customer benefit in doing so; and"</t>
  </si>
  <si>
    <t>Changed to "Distributed Generator" as this is the defined term in the ED2 special licence conditions definitions.</t>
  </si>
  <si>
    <t xml:space="preserve">"as a result of" suggests that the Authority must make this decision before the licensee can submit a re-opener and does not meet the CMA's decison that the condition should set out the criteria by which GEMA will assess the modification with sufficient specificity that will enable the licensee to understand the framework within which GEMA will operate. </t>
  </si>
  <si>
    <t>Set out the process associated with the Authority coming to that decision  in this condition</t>
  </si>
  <si>
    <t>A note has been circulated to the DNOs on the 10/6/22 to highlight this process. We will include this in the guidance for the condition.</t>
  </si>
  <si>
    <t>Change "roll out" to "implement"</t>
  </si>
  <si>
    <t>Change as set out in I16</t>
  </si>
  <si>
    <t>"Distribution System" is the defined term</t>
  </si>
  <si>
    <t>Suggested alternative drafting has been implemented</t>
  </si>
  <si>
    <t>3.1.69</t>
  </si>
  <si>
    <t>The digitalisation environment is fast moving so there should be at least two licensee triggered windows. Also, drafting point for clarity.</t>
  </si>
  <si>
    <t>Change to "The licensee may only apply for modifications to this licence under the Digitalisation Re-opener: (a) Between 24 January 2025 and 31 January 2025; (b) Between 24 January 2027 and 31 January 2027 and (c) During such other periods as the Authority may direct."</t>
  </si>
  <si>
    <t>We consider it appropriate to utilise a single-window re-opener, as there is sufficient flexiblity in baseline funding to adapt to user needs. The authority trigger can be used to trigger this re-opener multiple times if necessary.</t>
  </si>
  <si>
    <t>"there is evidence to demonstrate that the modification to allowances is efficient" is too vague and does not meet the CMA's decison that the condition should set out the criteria by which GEMA will assess the modification with sufficient specificity that will enable the licensee to understand the framework within which GEMA will operate</t>
  </si>
  <si>
    <t>Further detail should be added on the process Ofgem will follow to decide whether "the modification to allowances is efficient"</t>
  </si>
  <si>
    <t xml:space="preserve">Already specified within the licence. Consistent with all other re-openers. </t>
  </si>
  <si>
    <t>3.1.74</t>
  </si>
  <si>
    <t>We do not agree that the absence of a timescale for a decision after consultation means that licensee’s cannot understand the framework within which GEMA will operate when exercising a power of self modification.  The time frame for making a decision is not a criteria against which GEMA will assess a proposed modification.  That assessment criteria is set out with sufficient specificity in licence, in the relevant paragraphs of the licence conditions that provide (i) the circumstances in which a re-opener may be used; and (ii) the requirements that must be met by a reopener application.   We consider that the requirement for consultation on a proposed modification for a minimum period  of 28 days provides the licensee with sufficient certainty as to the procedure the Authority will follow when exercising a power of self modification, and that it would not be appropriate to stipulate a timeframe within which a decision will be made following consultation as that will require to be determined on a case by case basis, with reference to the number and nature of any consultation responses received amongst other relevant factors.</t>
  </si>
  <si>
    <t>3.22(A)</t>
  </si>
  <si>
    <t>Point 6 calls out the Data Best Practice.  I would also call out the DSAP guidance.</t>
  </si>
  <si>
    <t>Data Best Practice is not referenced in the licence condition</t>
  </si>
  <si>
    <t>3.1.68 a ii</t>
  </si>
  <si>
    <t>Smart Meter system costs are already covered under pass-through - can Ofgem clarify how they intend this to be different?</t>
  </si>
  <si>
    <t>This is purely an illustrative example of a change in roles and responsibilities of the licensee. If it is not relevant, it should not be used for the re-opener.</t>
  </si>
  <si>
    <t>3.1.68 a i</t>
  </si>
  <si>
    <t>Thought needs to be given to the Future System Operator being included here as depending on their remit, this could also be the driver of data reforms resulting in a requirement for the licensee</t>
  </si>
  <si>
    <t>government, the Authority or the FSO…</t>
  </si>
  <si>
    <t>This will be captured under legislation or regulatory requirements. If the FSO requires a service from the DNOs, this will be set out in legislation or regulation. No edits made to the licence condition.</t>
  </si>
  <si>
    <t>3.1.70 b</t>
  </si>
  <si>
    <t xml:space="preserve">The wording ask for costs and benefits - in the world of data and digitalisation, benefits are difficult to quantify and indeed some of the CBAs may have been done by third parties as part of the work to impose the requirement initially.  </t>
  </si>
  <si>
    <t>(b) sets out any options considered and discounted by the licensee;</t>
  </si>
  <si>
    <t>The Ofgem policy team are aware of the challenge in measuring some data and digitalisation benefits cases. We will take this into consideration when assessing the submissions. If existing CBAs have been done by third parties to impose the requirement, these can be used as justification/explanation for costs and benefits</t>
  </si>
  <si>
    <t>3.1.71a</t>
  </si>
  <si>
    <t>The application is not confined to purely changes to roles and responsibilities - for example rolling out innovation is not a change to role or responsibility, but is a qualifying event in 3.1.68</t>
  </si>
  <si>
    <t>Changes relate to the circumstances under paragraph 3.1.68</t>
  </si>
  <si>
    <t>edited as set out in Cell I14</t>
  </si>
  <si>
    <t>3.1.73b</t>
  </si>
  <si>
    <t>Change relate to the circumstances under paragraph 3.1.68</t>
  </si>
  <si>
    <t>3.1.74a</t>
  </si>
  <si>
    <t>where changes relating to the circumstances under paragraph 3.1.68</t>
  </si>
  <si>
    <t>3.1.74c</t>
  </si>
  <si>
    <t>There is extra wording on top of the standard text here which adds that proposed scope of work is proportionate.  Suggest this is removed given that the work will be largely mandated.</t>
  </si>
  <si>
    <t>use standard re-opener text "(e) there is sufficient evidence to demonstrate that the modification to allowances are efficient."</t>
  </si>
  <si>
    <t>3.2.37 Definition - "Digitalisation"</t>
  </si>
  <si>
    <t>Digitalisation definition as "transformational investment to deliver new business or significantly changed capability, or investment to support EDTF recommendations and Data Best Practice"</t>
  </si>
  <si>
    <t>Definition of Digitalisation has been changed to align with Digitalisation Strategy and Action Plan Guidance</t>
  </si>
  <si>
    <t>3.2.60 (a) (i)</t>
  </si>
  <si>
    <t>We suggest this is given an example "such as Market wide Half Hourly Settlement (MHHS)"</t>
  </si>
  <si>
    <t>We consider 3.2.60a)i) to have a broad enough scope that an example is not necessary.</t>
  </si>
  <si>
    <t>3.2.60 ( c)</t>
  </si>
  <si>
    <t>Clarification needed in wording</t>
  </si>
  <si>
    <r>
      <t xml:space="preserve">"(c) the licensee being required to implement the outputs of Mature Innovation Projects related to data and digitalisation to fulfil obligations in the conditions of this licence. This includes but is not limited to Eligible SIF Projects, such as the development of </t>
    </r>
    <r>
      <rPr>
        <sz val="10"/>
        <color rgb="FFFF0000"/>
        <rFont val="Verdana"/>
        <family val="2"/>
      </rPr>
      <t xml:space="preserve">an analytical </t>
    </r>
    <r>
      <rPr>
        <sz val="10"/>
        <rFont val="Verdana"/>
        <family val="2"/>
      </rPr>
      <t>Digital Twin  of the licensee’s network."</t>
    </r>
  </si>
  <si>
    <t>The reference to a Digital Twin has been removed, as the definition of Mature Innovation Projects captures SIF and other innovation projects.</t>
  </si>
  <si>
    <t>Part I, paragraph 3.2.61</t>
  </si>
  <si>
    <t>Agreed, licence text amended to reflect this</t>
  </si>
  <si>
    <t>Part I, paragraph 3.2.62(e)</t>
  </si>
  <si>
    <t>Delete "the" after "to"</t>
  </si>
  <si>
    <t>Part I, paragraph 3.2.66</t>
  </si>
  <si>
    <t>Add "where" after "direction", change paragrtaph (a) to "a circumstance in paragraph 3.2.60 exists", delete "where" from paragraphs (b) and (c) and delete "and proportionate" from paragraph (c)</t>
  </si>
  <si>
    <t>SPC3.2.60(c)</t>
  </si>
  <si>
    <t>The reference to "required" implies that a direction will be issued by the Authority or some other third party. Absent such a requirement the licensee may not be able to use this re-opener. Therefore, for clarity please delete the reference to "being required to implement" and replace with "implementing".</t>
  </si>
  <si>
    <t>Please delete the reference to "being required to implement" and replace with "implementing".</t>
  </si>
  <si>
    <t>SPC3.2.62 (b)</t>
  </si>
  <si>
    <t>This is not generally included in the other re-openers. On the face of it, there is no immediately obvious reason for a different approach here and, therefore, this paragraph should be deleted.</t>
  </si>
  <si>
    <t>Removed for consistency. Information on submission requirements are also captured in the re-opener guidance document.</t>
  </si>
  <si>
    <t>SPC3.2.62 (c)</t>
  </si>
  <si>
    <t>3.2.60(b)</t>
  </si>
  <si>
    <t>There should be no materiality threshold on the digitalisation reopener when the requirement to (for exmaple) introduce monitoring is due to an Authority decision.  This is analogous to a regulatory change where Ofgem's stated position is to not have a materiality threshold.</t>
  </si>
  <si>
    <t>The expected incurred costs from this trigger are highly likely to exceed the materiality threshold. We consider making different parts of the reopener have different materiality thresholds to be sub-optimal, therefore the materiality threshold will remain at 0.5% for all triggers. See FDs for clarity.</t>
  </si>
  <si>
    <t>3.2.61</t>
  </si>
  <si>
    <t>Whilst there is one window to trigger and the authority triggered option at any other point, is it worth considering additional set windows to allow DNOs the direct opportunity apply? As it stands, if the authority doesn't agree there will only be one window.</t>
  </si>
  <si>
    <t>Please see Final Determinations.</t>
  </si>
  <si>
    <t>3.2.60 (a)</t>
  </si>
  <si>
    <t xml:space="preserve">"a change in the roles and responsibilities of the licence": this phrasing does not add anything and could be misleadiing/ at odds with other circumstances set out in that same paragrpah which may not result in a change in roles and responsibilities. </t>
  </si>
  <si>
    <r>
      <t xml:space="preserve">(a)	</t>
    </r>
    <r>
      <rPr>
        <strike/>
        <sz val="10"/>
        <rFont val="Verdana"/>
        <family val="2"/>
      </rPr>
      <t>a change in the roles and responsibilities of the licensee due to</t>
    </r>
    <r>
      <rPr>
        <sz val="10"/>
        <rFont val="Verdana"/>
        <family val="2"/>
      </rPr>
      <t xml:space="preserve"> a change in legislation, licences, regulatory requirements, or industry codes, where as a result there is a requirement for the licensee to provide new, or significantly altered, digital or data services, including but not limited to: </t>
    </r>
  </si>
  <si>
    <t>definition of "Mature Innovation Project"</t>
  </si>
  <si>
    <t xml:space="preserve">Ofgem in DDs noted its intention to: "run an innovation project to test modernisation of the regulatory reporting process. This innovation project will aim to simplify and develop more cost-effective regulatory reporting." The outcome of this project could have implications in the digitalisation space and should be captured. </t>
  </si>
  <si>
    <r>
      <t>"means a product or service that has</t>
    </r>
    <r>
      <rPr>
        <sz val="10"/>
        <color rgb="FFFF0000"/>
        <rFont val="Verdana"/>
        <family val="2"/>
      </rPr>
      <t xml:space="preserve"> (i)</t>
    </r>
    <r>
      <rPr>
        <sz val="10"/>
        <rFont val="Verdana"/>
        <family val="2"/>
      </rPr>
      <t xml:space="preserve"> progressed through network innovation spending, such as the SIF, NIC, or NIA, to the point where it is ready to be considered as part of business-as-usual operations, or (</t>
    </r>
    <r>
      <rPr>
        <sz val="10"/>
        <color rgb="FFFF0000"/>
        <rFont val="Verdana"/>
        <family val="2"/>
      </rPr>
      <t>ii) is the result of industry-wide activities relating to the modernisation of regulatory reporting</t>
    </r>
    <r>
      <rPr>
        <sz val="10"/>
        <rFont val="Verdana"/>
        <family val="2"/>
      </rPr>
      <t>."</t>
    </r>
  </si>
  <si>
    <t>The definition of "Mature Innovation Project" has been amended to include sub-clauses relating to the modernisation of regulatory reporting and the implementation of the TBM taxonomy,</t>
  </si>
  <si>
    <t>SSEN, SPEN</t>
  </si>
  <si>
    <t>3.2.60 (c)</t>
  </si>
  <si>
    <t xml:space="preserve">reference to "such as the development of a Digital Twin for the licencsee's network" is inappropriate on the face of the licence. Unclear why a reference to a specific idea/ project should be mentioned in licence here, and note that the SIF has not yet run for ED2 so it seems premature to give examples of what may or may not be an eligible project. </t>
  </si>
  <si>
    <r>
      <t xml:space="preserve">(c)	the licensee being required to implement the outputs of Mature Innovation Projects related to data and digitalisation to fulfil obligations in the conditions of this licence. This includes but is not limited to Eligible SIF Projects, </t>
    </r>
    <r>
      <rPr>
        <strike/>
        <sz val="10"/>
        <rFont val="Verdana"/>
        <family val="2"/>
      </rPr>
      <t xml:space="preserve">such as the development of a Digital Twin of the licensee’s network. </t>
    </r>
    <r>
      <rPr>
        <sz val="10"/>
        <rFont val="Verdana"/>
        <family val="2"/>
      </rPr>
      <t xml:space="preserve">
Definition of "Digital Twin" is unecessary and can be deleted</t>
    </r>
  </si>
  <si>
    <t>Removed "This includes but is not limited to Eligible SIF Projects, such as the development of a Digital Twin of the licensee's network.</t>
  </si>
  <si>
    <t>3.2.60 (b) and (c)</t>
  </si>
  <si>
    <t>Are (b) and (c) required? Does (a) not cover all aspects - it looks a bit strange that two additional aspects are called out explicitly.</t>
  </si>
  <si>
    <t>Consider removing</t>
  </si>
  <si>
    <t>We want to provide as much clarity as possible when outlining the triggers for this reopener.</t>
  </si>
  <si>
    <t>3.2.64</t>
  </si>
  <si>
    <r>
      <t xml:space="preserve">in order for a ‘self-modification’ licence condition to be lawful, it must meet the requirements of section 7(5) of the EA. In the RIIO-T2 appeal, the CMA confirmed, in line with the statutory requirements, that in order for such a condition to be lawful, the condition must specify the: (a) time; (b) manner; and (c) circumstances in or under which a modification can be made. </t>
    </r>
    <r>
      <rPr>
        <b/>
        <sz val="10"/>
        <rFont val="Calibri"/>
        <family val="2"/>
        <scheme val="minor"/>
      </rPr>
      <t xml:space="preserve">We believe there are a number of examples where the circumstances under which a modification can be made are unclear: </t>
    </r>
    <r>
      <rPr>
        <sz val="10"/>
        <rFont val="Calibri"/>
        <family val="2"/>
        <scheme val="minor"/>
      </rPr>
      <t xml:space="preserve">
The process around the </t>
    </r>
    <r>
      <rPr>
        <b/>
        <sz val="10"/>
        <rFont val="Calibri"/>
        <family val="2"/>
        <scheme val="minor"/>
      </rPr>
      <t>Authority instigating a reopener(</t>
    </r>
    <r>
      <rPr>
        <sz val="10"/>
        <rFont val="Calibri"/>
        <family val="2"/>
        <scheme val="minor"/>
      </rPr>
      <t>3.2.64) is not clear. For another reopener (ESR) we had previously asked Ofgem via the LDWG issues log to provide guidance on the process the Authority will follow when 'instigating' the re-opener . For ESR, Ofgem closed this issue on the basis that the guidance contains further info on the process around the Authority 'directing a re-opener window'. However, we remain confused, and this also applies to the Environment and other reopeners. Is the process for the Authority instigating a reopener (3.2.64) different to it directing a re-opener window under 3.2.61. We need guidance to explain the Authority 'instigating the re-opener process' vs 'directing a reopener window' for all reopeners where this applies.</t>
    </r>
  </si>
  <si>
    <t xml:space="preserve">This is a broader comment. Please refer to issues log 3.2 Uncertainty Costs Re-opener for our response. </t>
  </si>
  <si>
    <r>
      <t xml:space="preserve">Any ‘self-modification’ licence condition must meet the requirements of section 7(5) of the EA89. In the RIIO-T2 appeal, the CMA confirmed, in line with the statutory requirements, that in order for such a condition to be lawful, the condition must specify the: (a) time; (b) manner; and (c) circumstances in or under which a modification can be made </t>
    </r>
    <r>
      <rPr>
        <b/>
        <sz val="10"/>
        <rFont val="Calibri"/>
        <family val="2"/>
        <scheme val="minor"/>
      </rPr>
      <t xml:space="preserve">
</t>
    </r>
    <r>
      <rPr>
        <sz val="10"/>
        <rFont val="Calibri"/>
        <family val="2"/>
        <scheme val="minor"/>
      </rPr>
      <t>Under the condition the Authority may only make modifications if there is evidence to demonstrate that the modification to allowances is efficient. 
We do not believe that this wording, without change or elaboration, sufficiently specifies the circumstances under which a modification can be made. It is therefore not possible for licensees to understand the potential impact on them of a future modification. Specifically:
(i)	It is assumed that Ofgem would carry out an assessment of efficiency, after receipt of information on costs from the licensee. However, this is not what the condition says. 
(ii)	Given the nature of uncertainty that exists in the areas that have re-opener conditions, it is very likely that there will be situations where it is difficult to show independent evidence or conduct analysis to prove that the modification to allowances is efficient. For instance, where a proposed project or activity is innovative or where there is a lack of historical or comparative data to allow analysis to demonstrate "efficient" costs but where it is obvious an allowance should be made. In addition, in a number of areas the need for additional allowances will be driven by changes in legislation or other requirements, which may not otherwise be justifiable as “efficient”. 
(iii)	Ofgem does not specify a methodology or set of criteria for what is to be considered ‘efficient’. This has the potential to allow Ofgem to make a highly arbitrary assessment of efficiency which may not reflect the actual efficient costs to individual licensees of the activities for which funding is being requested, or reflect wider benefits of any potential intervention (e.g. environmental or societal). 
In all three points above, the wording requirement of “evidence” may result in a legitimate re-opener application being rejected by Ofgem.</t>
    </r>
  </si>
  <si>
    <t>Part (a)</t>
  </si>
  <si>
    <t>(a) in the case where 3.2.60 (a) applies, …</t>
  </si>
  <si>
    <t>3.2.62 part a) has been adjusted to ask for details of how any one of the re-opener trigger conditions is met</t>
  </si>
  <si>
    <t>3.2.63 part a) has been adjusted to reflect the fact that part a) of the re-opener triggers may not always be met</t>
  </si>
  <si>
    <t>This is one of several possible drafting approaches, we have preferred the one in our proposed modifications</t>
  </si>
  <si>
    <t>3.2.60(a)</t>
  </si>
  <si>
    <t>Should the "and" between (i) and (ii), not be "or"?</t>
  </si>
  <si>
    <t>3.2.66(c)</t>
  </si>
  <si>
    <t>Notwithstanding our comments above, the language used by Ofgem at this paragraph differs from the other re-openers in that there is an additional requirement for the modification to be "proportionate".  Can Ofgem please explain whether this additional requirement is intentional, and if so, please provided reasoning for its use here (and not in other re-openers), and the criteria by which Ofgem will determine what is 'proportionate'? This seems like extremely subjective criteria.</t>
  </si>
  <si>
    <t>SpC 3.2 Part J Storm Arwen Re-opener</t>
  </si>
  <si>
    <t>LDWG</t>
  </si>
  <si>
    <t>3.2.67(a)</t>
  </si>
  <si>
    <t>The proposed wording implies that the scope of the re-opener is too narrow and does not include  any follow-on or knock-on actions that arise from the recommendations.</t>
  </si>
  <si>
    <t xml:space="preserve">Remove the word "direct"
Use the term "arising from the Storm Arwen Recommendations"
</t>
  </si>
  <si>
    <t xml:space="preserve">We propose to keep the word "direct but add additional text which clarifies that follow on actions will be considered in scope of this re-opener. This paragraph has been amended to:
"The Storm Arwen Re-opener may be used where:
(a)	the costs incurred by the licensee in operating its Distribution Business have changed as a direct of the Storm Arwen Recommendations, including actions taken in consequence of those recommendations;" </t>
  </si>
  <si>
    <t>There is no definition for the term "Licensed Activity"</t>
  </si>
  <si>
    <t xml:space="preserve">We have replaced the term "Licensed Activity" with "Distribution Business". </t>
  </si>
  <si>
    <t>3.2.67(b)</t>
  </si>
  <si>
    <t xml:space="preserve">The materiality threshold should be removed as any changes to the licensee's Licensed Activity will be compliance related. </t>
  </si>
  <si>
    <t xml:space="preserve">Removal of para 3.2.64(b)
</t>
  </si>
  <si>
    <t xml:space="preserve">We will review DNO consultation responses on this issue when these are available and consider whether the materiality threshold should still apply. </t>
  </si>
  <si>
    <t xml:space="preserve">The proposed dates for the re-opener window may be too early. Moving the window, or including a second re-opener window should be considered. </t>
  </si>
  <si>
    <t>We will review DNO consultation responses on this issue when these are available and consider whether we should change the dates for the re-opener window or add an additional re-opener window. We have also added paragraph 3.2.68(b) which gives the Authority the power to direct another application window.</t>
  </si>
  <si>
    <t>3.2.40 (b)</t>
  </si>
  <si>
    <t xml:space="preserve">The term SARt is not included in Appendix 1. </t>
  </si>
  <si>
    <t>The re-opener term (SARt) has been added to Appendix 1</t>
  </si>
  <si>
    <t>Use "Distribution Business", not Licensed Activity, because it is a defined term and clarify "in consequence of "</t>
  </si>
  <si>
    <t>Change to "the costs incurred by the licensee in operating its Distribution Business have changed as a result of the Storm Arwen Recommendations, including in respect of any actions in consequence of or arising from those recommendations"</t>
  </si>
  <si>
    <t>This has been amended to: 
"The Storm Arwen Re-opener may be used where: 
(a) the costs incurred by the licensee in operating its Distribution Business have changed as a direct result of the Storm Arwen Recommendations, including actions taken in consequence of those recommendations;"</t>
  </si>
  <si>
    <t>We would support a second window later in ED2, say in January 2026, to allow for all relevant costs to be included in the re-opener</t>
  </si>
  <si>
    <t xml:space="preserve">Resolved as per issue no. 4. </t>
  </si>
  <si>
    <t>3.2.69(a)</t>
  </si>
  <si>
    <t>Should be consistent with 3.2.56(a)</t>
  </si>
  <si>
    <t>Replace "sets out the changes to its Licensed Activity and associated costs, ..." with "sets out the changes to the way in which the licensee operates its Distribution Business and the associated costs, …"</t>
  </si>
  <si>
    <t xml:space="preserve">This has been amended to: 
"The licensee must, when making an application under the Storm Arwen Re-opener, send to the Authority a written application that:
(a) sets out the changes to the way in which the licensee operates its Distribution Business and the associated costs, including an explanation of how the circumstances in paragraph 3.2.67 are met; </t>
  </si>
  <si>
    <t>3.2.70(a)</t>
  </si>
  <si>
    <t>Change to "be confined to changes to the costs of operating the licensee’s Distribution Business as a result of the Storm Arwen Recommendations, including in respect of any actions in consequence of or arising from those recommendations"</t>
  </si>
  <si>
    <t xml:space="preserve">This has been amended to: 
"An application under this Part must:
(a) be confined to changes to the way in which the licensee operates its Distribution Business which are a direct result of the Storm Arwen Recommendations, or actions taken in consequence of those recommendations;" </t>
  </si>
  <si>
    <t>3.2.70 (c )</t>
  </si>
  <si>
    <t>Change "could be avoided or reduced as a result of the change to the licensee’s Licensed Activity arising from ..." to “… could be avoided or reduced as a result of changes to the way in which the licensee operates its Distribution Business in consequence of or arising from …”</t>
  </si>
  <si>
    <t xml:space="preserve">This has been amended to:
"An application under this Part must:
(c) take account of other allowed expenditure that could be avoided or reduced as a result of changes to the way in which the licensee operates its Distribution Business which are a direct result of the Storm Arwen Recommendations, or actions taken in consequence of those recommendations." </t>
  </si>
  <si>
    <t>3.2.71(b)</t>
  </si>
  <si>
    <t>Change "… allowances related to the change to the  Licensed Activity,  as a direct result of the Storm Arwen Recommendations;" to “… to allowances related to the way in which the licensee operates its Distribution Business as a result of the Storm Arwen Recommendations, including in respect of any actions in consequence of or arising from those recommendations;”</t>
  </si>
  <si>
    <t xml:space="preserve">This has been amended to:
" The following modifications to this licence may be made under the Storm Arwen Re-opener:
(b)	modifications confined to allowances related to changes to the way in which the licensee operates its Distribution Business which are a direct result of the Storm Arwen Recommendations, or actions taken in consequence of those recommendations  </t>
  </si>
  <si>
    <t>3.2.72(a)</t>
  </si>
  <si>
    <t>Change "where there has been a change to the Licensed Activity as a direct result of the Storm Arwen Recommendations" to “where there have been changes to the way in which the licensee operates its Distribution Business as a result of the Storm Arwen Recommendations, including in respect of any actions in consequence of or arising from those recommendations;”</t>
  </si>
  <si>
    <t>This has been amended to:
"The Authority may only make modifications to this licence under the Storm Arwen Re-opener by direction where:
(a) there has been a change to the way in which the licensee operates its Distribution Business which are a direct result of the Storm Arwen Recommendations, or actions taken in consequence of those recommendations;"</t>
  </si>
  <si>
    <t>3.2.72(c)</t>
  </si>
  <si>
    <t>"there is evidence to demonstrate that the modification to allowances is efficient" is too vague and does not meet the CMA's decision that the condition should set out the criteria by which GEMA will assess the modification with sufficient specificity that will enable the licensee to understand the framework within which GEMA will operate</t>
  </si>
  <si>
    <t>Further guidance will be included in the re-opener guidance</t>
  </si>
  <si>
    <t>3.2.72</t>
  </si>
  <si>
    <t>We do not agree that the absence of a timescale for a decision after consultation means that licensee’s cannot understand the framework within which GEMA will operate when exercising a power of self modification.  The time frame for making a decision is not a criteria against which GEMA will assess a proposed modification.  That assessment criteria is set out with sufficient specificity in licence, in the relevant paragraphs of the licence conditions that provide (i) the circumstances in which a re-opener may be used; and (ii) the requirements that must be met by a reopener application.   We consider that the requirement for consultation on a proposed modification for a minimum period  of 28 days provides the licensee with sufficient certainty as to the procedure the Authority will follow when exercising a power of self modification, and that it would not be appropriate to stipulate a timeframe within which a decision will be made following consultation as that will require to be determined on a case by case basis, with reference to the number and nature of any consultation responses received amongst other relevant factors. (see also issue 4 General Issues log).</t>
  </si>
  <si>
    <t>SPEN agrees with issue 1 above re: scope of drafting, which should be wider to cater for follow-on/knock-on impacts in relation to the recommendations.</t>
  </si>
  <si>
    <t>We support the suggested amendments to 3.2.56(a) following the LDWG to add "including actions taken in consequence of those recommendations"</t>
  </si>
  <si>
    <t>This has been resolved as per issue no. 1.</t>
  </si>
  <si>
    <t>As this re-opener is to achieve compliance with regulatory guidance, had it not been for the timing of storm Arwen closely coinciding with final plan submission, all expenditure would have been included within baseline allowances. As such we believe there would be merit in removing the materiality threshold for this re-opener.  In addition, applicability of a materiality threshold is at odds with Ofgem’s approach to have no materiality threshold for compliance related reopeners e.g. Electricity System Restoration and cyber</t>
  </si>
  <si>
    <t>No materiality</t>
  </si>
  <si>
    <t xml:space="preserve">This has been resolved as per issue no. 3. </t>
  </si>
  <si>
    <t xml:space="preserve">This has been resolved as per issue no. 6. </t>
  </si>
  <si>
    <t xml:space="preserve">This has been resolved as per issue no. 8-12. </t>
  </si>
  <si>
    <t>3.2.70(c)</t>
  </si>
  <si>
    <t>Change "… allowances related to the change to the Licensed Activity, as a direct result of the Storm Arwen Recommendations;" to “… to allowances related to the way in which the licensee operates it Distribution Business as a result of the Storm Arwen Recommendations, including in respect of any actions in consequence of or arising from those recommendations;”</t>
  </si>
  <si>
    <t>Change " where there has been a change to the Licensed Activity as a direct result of the Storm Arwen Recommendations" to “where there have been changes to the way in which the licensee operates its Distribution Business as a result of the Storm Arwen Recommendations, including in respect of any actions in consequence of or arising from those recommendations;”</t>
  </si>
  <si>
    <t xml:space="preserve">Two windows would be appropriate as there will be shorter term costs as well as possibly longer term costs if the reviews result in significant changes. We will respond to this as part of our DD. </t>
  </si>
  <si>
    <t>This has been resolved as per issue no. 4.</t>
  </si>
  <si>
    <t>We support the removal of "direct"</t>
  </si>
  <si>
    <t>We support the addition of 'consequential actions'</t>
  </si>
  <si>
    <t>3.2.67 (b)</t>
  </si>
  <si>
    <t>“Storm Arwen should be a zero materiality threshold as this is a an exogenously driven change through Ofgem/BEIS process. We will set this out in more detail in our draft determination response.”</t>
  </si>
  <si>
    <t>We propose there is a second window added (January 2026) to allow for consequential actions which may have a longer timescale to be enacted in the period</t>
  </si>
  <si>
    <t xml:space="preserve">This has been resolved as per issue no. 4. </t>
  </si>
  <si>
    <t>3.2.70(a), 3.2.70(c), 3.2.71(b), 3.2.72(a)</t>
  </si>
  <si>
    <t>"Direct" should be removed</t>
  </si>
  <si>
    <t>wording on consequential actions , as para 3.2.56 should be added</t>
  </si>
  <si>
    <t>No need for this to be bulleted</t>
  </si>
  <si>
    <t xml:space="preserve">We have added an additional sub-paragraph (3.2.65 (b)) which allows the Authority to trigger the re-opener. Therefore this bullet is now required. </t>
  </si>
  <si>
    <t>what does "take account of" mean in this context?</t>
  </si>
  <si>
    <t>The licensee must consider other allowed expenditure that could be avoided or reduced, when proposing modifications to SARt in its applications</t>
  </si>
  <si>
    <r>
      <t xml:space="preserve">3.2.69
</t>
    </r>
    <r>
      <rPr>
        <sz val="10"/>
        <color rgb="FFFF0000"/>
        <rFont val="Verdana"/>
        <family val="2"/>
      </rPr>
      <t>(3.2.68)</t>
    </r>
  </si>
  <si>
    <t>Include a second application window</t>
  </si>
  <si>
    <t>We consider this to be a policy issue rather than a legal drafting. We have responded to this in the Overview of our Final Determinations document.</t>
  </si>
  <si>
    <r>
      <t xml:space="preserve">3.2.68b
</t>
    </r>
    <r>
      <rPr>
        <sz val="10"/>
        <color rgb="FFFF0000"/>
        <rFont val="Verdana"/>
        <family val="2"/>
      </rPr>
      <t xml:space="preserve">(3.2.67(b)) </t>
    </r>
  </si>
  <si>
    <t xml:space="preserve">The materiality threshold should be removed as any changes to the licensee's activities will be compliance related. </t>
  </si>
  <si>
    <t>We consider this to be a policy issue rather than a legal drafting. We have responded to this in the Overview of our Final Determinations document and the requirement for a materiality threshold has been removed.</t>
  </si>
  <si>
    <r>
      <t xml:space="preserve">3.2.70a
</t>
    </r>
    <r>
      <rPr>
        <sz val="10"/>
        <color rgb="FFFF0000"/>
        <rFont val="Verdana"/>
        <family val="2"/>
      </rPr>
      <t>(3.2.69(a))</t>
    </r>
  </si>
  <si>
    <r>
      <t xml:space="preserve">This para can be simplified by cross-referencing to the circumstances described in 3.2.68 </t>
    </r>
    <r>
      <rPr>
        <sz val="10"/>
        <color rgb="FFFF0000"/>
        <rFont val="Verdana"/>
        <family val="2"/>
      </rPr>
      <t>(3.2.67)</t>
    </r>
  </si>
  <si>
    <t>gives details of the circumstances under paragraph 3.2.68a that exist</t>
  </si>
  <si>
    <t>We have amended the text to read: 
"(a) sets out the changes to the way in which the licensee operates its Distribution Business, the associated costs, and an explanation of how the circumstances in paragraph 3.267 are met; t;"</t>
  </si>
  <si>
    <r>
      <t xml:space="preserve">3.2.71(a) and (c)
</t>
    </r>
    <r>
      <rPr>
        <sz val="10"/>
        <color rgb="FFFF0000"/>
        <rFont val="Verdana"/>
        <family val="2"/>
      </rPr>
      <t>3.2.70(a) and (c)</t>
    </r>
  </si>
  <si>
    <t>This para can be simplified by cross-referencing to the circumstances described in 3.2.68</t>
  </si>
  <si>
    <t>We have amended the text to read:
"(a) relate to changes set out in paragraph 3.2.67 agreed on or after 1 December 2021;
(c) take account of other allowed expenditure that could be avoided or reduced as a result of the circumstances set out in paragraph 3.2.67."</t>
  </si>
  <si>
    <t xml:space="preserve">3.2.72b
</t>
  </si>
  <si>
    <t xml:space="preserve">We have amended the text to read: 
"(b) modifications confined to allowances related to the circumstances in paragraph 3.2.67"
</t>
  </si>
  <si>
    <t xml:space="preserve">3.2.73a
</t>
  </si>
  <si>
    <t xml:space="preserve">We have amended the text to read:
"(a) the circumstances in paragraph 3.2.67 exist;"
</t>
  </si>
  <si>
    <r>
      <t xml:space="preserve">3.2.73b
</t>
    </r>
    <r>
      <rPr>
        <sz val="10"/>
        <color rgb="FFFF0000"/>
        <rFont val="Verdana"/>
        <family val="2"/>
      </rPr>
      <t>3.2.72(b)</t>
    </r>
  </si>
  <si>
    <t>Typo</t>
  </si>
  <si>
    <t>393.2.70 should be 3.2.70</t>
  </si>
  <si>
    <t>We have implemented the proposed change.</t>
  </si>
  <si>
    <r>
      <t xml:space="preserve">3.2.68
</t>
    </r>
    <r>
      <rPr>
        <sz val="10"/>
        <color rgb="FFFF0000"/>
        <rFont val="Verdana"/>
        <family val="2"/>
      </rPr>
      <t>3.2.67</t>
    </r>
  </si>
  <si>
    <t>Add "or expected to be incurred" after "incurred"</t>
  </si>
  <si>
    <t xml:space="preserve">We have amended the text to read: 
"The Storm Arwen Re-opener may be used where the costs incurred or expected to be incurred by the licensee in operating its Distribution Business, have changed as a direct result of the Storm Arwen Recommendations, including actions taken in consequence of those recommendations."
</t>
  </si>
  <si>
    <r>
      <t xml:space="preserve">3.2.71(c)
</t>
    </r>
    <r>
      <rPr>
        <sz val="10"/>
        <color rgb="FFFF0000"/>
        <rFont val="Verdana"/>
        <family val="2"/>
      </rPr>
      <t>3.2.70(c)</t>
    </r>
  </si>
  <si>
    <t>Change to "take account of other allowed expenditure that could be avoided or reduced as a result of the modifications requested"</t>
  </si>
  <si>
    <t xml:space="preserve">3.2.73(a)
</t>
  </si>
  <si>
    <t>Change paragraph (a) to "the circumstances in paragraph 3.2.68 exist"</t>
  </si>
  <si>
    <t>We have amended the text to read:
"(a) the circumstances in paragraph 3.2.67 exist;"</t>
  </si>
  <si>
    <r>
      <t xml:space="preserve">3.2.73(b)
</t>
    </r>
    <r>
      <rPr>
        <sz val="10"/>
        <color rgb="FFFF0000"/>
        <rFont val="Verdana"/>
        <family val="2"/>
      </rPr>
      <t>3.2.72(b)</t>
    </r>
  </si>
  <si>
    <t>Spurious "39"</t>
  </si>
  <si>
    <t>Delete "39" from before "3.2.70"</t>
  </si>
  <si>
    <t>This has been amended</t>
  </si>
  <si>
    <r>
      <t xml:space="preserve">3.2.68(a)
</t>
    </r>
    <r>
      <rPr>
        <sz val="10"/>
        <color rgb="FFFF0000"/>
        <rFont val="Verdana"/>
        <family val="2"/>
      </rPr>
      <t>3.2.67</t>
    </r>
  </si>
  <si>
    <t>We have amended the text to read:
"The Storm Arwen Re-opener may be used where the costs incurred or expected to be incurred by the licensee in operating its Distribution Business have changed as a direct result of the Storm Arwen Recommendations, including actions taken in consequence of those recommendations"</t>
  </si>
  <si>
    <r>
      <t xml:space="preserve">(b)	</t>
    </r>
    <r>
      <rPr>
        <strike/>
        <sz val="10"/>
        <rFont val="Verdana"/>
        <family val="2"/>
      </rPr>
      <t>where the change in the licensee’s incurred or expected costs exceeds the Materiality Threshold.</t>
    </r>
  </si>
  <si>
    <t>We consider this to be a policy recommendation and have responded to this in our Final Determinations Overview Document</t>
  </si>
  <si>
    <r>
      <t xml:space="preserve">3.2.73 (b)
</t>
    </r>
    <r>
      <rPr>
        <sz val="10"/>
        <color rgb="FFFF0000"/>
        <rFont val="Verdana"/>
        <family val="2"/>
      </rPr>
      <t>3.2.72(b)</t>
    </r>
  </si>
  <si>
    <t xml:space="preserve">Two windows would be appropriate as there will be shorter term costs as well as possibly longer term costs if the reviews result in significant changes. Please refer to our wider response to the Draft Determination. </t>
  </si>
  <si>
    <t>We consider this to be a policy recommendation and have responded to this in Chapter 6 of our Final Determinations Overview Document</t>
  </si>
  <si>
    <t>Definition of Storm Arwen Recommendations</t>
  </si>
  <si>
    <t xml:space="preserve">This should be widened to ensure it captures any ongoing and consequential work as a result of the Storm Arwen review. </t>
  </si>
  <si>
    <t>Change to: means the recommendations made: 
• by the Authority, published in the document titled ‘Final report on the review into the networks’ response to Storm Arwen’ published on 09 June 2022; and
• by the Energy Emergencies Executive in the document titled ‘Energy Emergencies Executive Committee Storm Arwen Review’ published on 09 June 2022; and
• following further reviews into resilience needs resulting from the above Storm Arwen review publications.</t>
  </si>
  <si>
    <t xml:space="preserve">The Storm Arwen Re-opener (SpC 3.2) could result in significant changes in standards, not accounted for in ED2 allowances, and the exact outcome of the various recommendations are not yet fully known and could span a range of scenarios. Consequently, drafting for the Storm Arwen Re-opener should mirror drafting for the Net Zero Re-opener, with reference to a licence modification process under S11A of the Electricity Act. </t>
  </si>
  <si>
    <t xml:space="preserve">We have amended the Storm Arwen re-opener so that it any changes will require a statutory modification. This is set out in Part S of SpC 3.2 which states that where a Re-opener is instigated by the Authority, any modifications to this licence will be made under section 11A of the Act. </t>
  </si>
  <si>
    <t>LRE re-opener, 3.2 Part K</t>
  </si>
  <si>
    <t>Atalla Buretta</t>
  </si>
  <si>
    <t>July LDWG</t>
  </si>
  <si>
    <t>3.2.71</t>
  </si>
  <si>
    <t xml:space="preserve">Discussion on para 3.2.79 regarding how to differentiate what was in baseline allowances vs what is brought through re-opener. </t>
  </si>
  <si>
    <t>n/a</t>
  </si>
  <si>
    <t>Further comments expected from DNOs through issues logs.</t>
  </si>
  <si>
    <t>3.2.73  (g)</t>
  </si>
  <si>
    <t xml:space="preserve">Section in re-opener gudiance document dedicated to this condition requested by DNOs. </t>
  </si>
  <si>
    <t>Ofgem to consider and DNOs to provide views through issues logs re. what should be included.</t>
  </si>
  <si>
    <t>Whole LRE re-opener</t>
  </si>
  <si>
    <t xml:space="preserve">Numbering updated </t>
  </si>
  <si>
    <t>Drafting amended, issue resolved</t>
  </si>
  <si>
    <t>3.2.73  (b)</t>
  </si>
  <si>
    <t>Wording "Sets out" added to start of sentence</t>
  </si>
  <si>
    <t>3.2.75</t>
  </si>
  <si>
    <t>Fullstop added</t>
  </si>
  <si>
    <t>3.2.76 (a)</t>
  </si>
  <si>
    <t>Wording "Special Condition 3.3" removed</t>
  </si>
  <si>
    <t>Appendix 1  Uncertain costs without an evaluative PCD</t>
  </si>
  <si>
    <t xml:space="preserve">LREt to be added to table </t>
  </si>
  <si>
    <t>3.3.4</t>
  </si>
  <si>
    <t>Typo in table. Should read SINVt in place of LRE</t>
  </si>
  <si>
    <t xml:space="preserve">Appendix 1  Evaluative PCD Table </t>
  </si>
  <si>
    <t>LRE should read SINVt</t>
  </si>
  <si>
    <t xml:space="preserve">3.2.4 </t>
  </si>
  <si>
    <t>Definitions spreadsheet</t>
  </si>
  <si>
    <t>Joe Slater shared the definition for 'Strategic investment' in the meeting.  We assume this will be added to the next circulated version of definitions spreadsheet.</t>
  </si>
  <si>
    <t>means investment which enables enhanced network capacity to be deployed in the short term in anticipation of expected longer term need. This may be needed to ensure no future net zero pathway is foreclosed or to ensure deliverability in the future, helping to keep longer term costs as low as possible for consumers.</t>
  </si>
  <si>
    <t>3.2.62 (b)</t>
  </si>
  <si>
    <t>The scope in the introduction paragraph (b) should include forecast changes to the network, reflecting 'current or forecast' demand' in the previous paragraph (a)</t>
  </si>
  <si>
    <r>
      <t>(b)</t>
    </r>
    <r>
      <rPr>
        <sz val="11"/>
        <color theme="1"/>
        <rFont val="Calibri"/>
        <family val="2"/>
        <scheme val="minor"/>
      </rPr>
      <t>  a change in current or forecast conditions on the network; and</t>
    </r>
  </si>
  <si>
    <t>3.2 Part J - Heading</t>
  </si>
  <si>
    <t>Labelled as Part J, but in list identifed as Part H</t>
  </si>
  <si>
    <t>3.2.64 (a)</t>
  </si>
  <si>
    <t>Reference to paragraph 3.2.2 should be corrected</t>
  </si>
  <si>
    <t>Change to 3.2.62</t>
  </si>
  <si>
    <t>3.2.64 (c )</t>
  </si>
  <si>
    <t>Appendix 1 relates to SpC 3.2.</t>
  </si>
  <si>
    <t>Clarify location of Appendix 1</t>
  </si>
  <si>
    <t>3.2.64 (d)</t>
  </si>
  <si>
    <t>There is no Appendix 3 in SpC 3.3.</t>
  </si>
  <si>
    <t xml:space="preserve">3.2.66 and 3.2.68 (a), (b) and </t>
  </si>
  <si>
    <t>Reference to paragraph 3.2.2/3.2.71 should be corrected</t>
  </si>
  <si>
    <t>3.2.67 (a)</t>
  </si>
  <si>
    <t>Deleted reference should be amended to SpC 3.2 and reinstated.</t>
  </si>
  <si>
    <t>3.2.68 (b)</t>
  </si>
  <si>
    <t>References to 3.2.4/3.2.73 and 3.2.5/3.2.74 should be corrected</t>
  </si>
  <si>
    <t>Change to 3.2.63 and 3.2.65</t>
  </si>
  <si>
    <t>3.3.4 (e )</t>
  </si>
  <si>
    <t>What is the definition of Stratgeic Investment?</t>
  </si>
  <si>
    <t>Appendix 1, SpC 3.2</t>
  </si>
  <si>
    <t>Will the SINVt row be populated with zeros at the start of RIIO-ED2?</t>
  </si>
  <si>
    <t>Yes, unless any proposed baseline Strategic Investments are suitable to be classed as a PCD following DD responses, in which case they will be set out here.</t>
  </si>
  <si>
    <t xml:space="preserve">The LRE Reopener and associated defined terms need to work correctly with a number of other conditions including secondary reinforcement volume driver (3.1), LV Services Volume Driver (3.10), LRE/ Strategic Investment PCD (3.3). The proposed text of those other conditions is not available for review to determine whether they interact appropriately. 
Please can all four conditions be discussed on the agenda for the August LDWG so that interactions and boundaries can be considered
</t>
  </si>
  <si>
    <t>All LRE conditions brought to LDWG for review in September, following initial review of VD's in August</t>
  </si>
  <si>
    <t xml:space="preserve">Access SCR should be refected in the licence condition, not just the guidance document. </t>
  </si>
  <si>
    <t>Access approach subject to resubmission, review and consulation.</t>
  </si>
  <si>
    <t xml:space="preserve">Difficult to review and comment on this licence condition in isolation of the other two linked reopeners. We would support the request that was made at the LDWG for all three reopener licence conditions to be brought to the LDWG together so that a full review can be undertaken. </t>
  </si>
  <si>
    <t>Re-opener window Part K.</t>
  </si>
  <si>
    <t>Primary projects have much longer lead times than at lower voltages and cannot wait for a reactive approach. Delays at this level risk significantly increasing network risks and have the potential to constrain uptakes to the lower forecasts – particularly for generation.  A key consideration for the LRE re-opener is to ensure the DNOs have confidence to invest proactively.
DNOs will need the ability to trigger the reopener throughout the period and on a project-by-project basis.</t>
  </si>
  <si>
    <t>increased flexibility in reopener window</t>
  </si>
  <si>
    <t>Point of policy covered in DDs and FDs</t>
  </si>
  <si>
    <t>Strategic Investment definition</t>
  </si>
  <si>
    <r>
      <t>This paragraph turns on the definition of "Strategic Investment". For clarity this definition should be amended as follows (please see underlined insertions): "means investment which either</t>
    </r>
    <r>
      <rPr>
        <u/>
        <sz val="10"/>
        <color theme="1"/>
        <rFont val="Verdana"/>
        <family val="2"/>
      </rPr>
      <t xml:space="preserve"> (i)</t>
    </r>
    <r>
      <rPr>
        <sz val="11"/>
        <color theme="1"/>
        <rFont val="Calibri"/>
        <family val="2"/>
        <scheme val="minor"/>
      </rPr>
      <t xml:space="preserve"> enables enhanced capacity on the Distribution System to be deployed in the short term in anticipation of expected longer term need; </t>
    </r>
    <r>
      <rPr>
        <u/>
        <sz val="10"/>
        <color theme="1"/>
        <rFont val="Verdana"/>
        <family val="2"/>
      </rPr>
      <t>or (ii) provides temporary enhanced capacity pending completion of further work on the Distribution System to enable the permanent enhancement of capacity....."</t>
    </r>
  </si>
  <si>
    <t xml:space="preserve">Disagree that amends are needed. Current definition captures policy intent and leaves open option for Ofgem to set PCDs or not, as appropriate in the circumstance. </t>
  </si>
  <si>
    <t>3.2.62</t>
  </si>
  <si>
    <t>Expanding on issue 1 above, we are concerned that the current drafting of 3.2.62 a and b would preclude us from submitting a reopener request where benchmarking has removed the project (or volume) from scope, and we want to submit that project as a reopener. Would change in a or b cover this (As it’s not a change from forecast demand or network conditions - it would be aligned with what we requested in our business plan submission)</t>
  </si>
  <si>
    <t>revise drafting to be clearer that such resubmission is permitted</t>
  </si>
  <si>
    <t>Do not agree that current drafting would preclude this. No change required</t>
  </si>
  <si>
    <t>Associated Docs</t>
  </si>
  <si>
    <t>A guidance is required to accompany this reopener. Amongst other things, this should also be explicit that additional costs from SCR changes can be captured in this reopener</t>
  </si>
  <si>
    <t>Drafting within reopener guidance document</t>
  </si>
  <si>
    <t>Guidance to be provided in September.  Access approach subject to resubmission, review and consultation.</t>
  </si>
  <si>
    <t>Unclear how the reopener fits with the other reg mechs eg the volume drivers and the PCDs that Ofgem references for the reopener</t>
  </si>
  <si>
    <t xml:space="preserve">	If reopener triggered multiple times then how is materiality calculated; assuming if pass materiality for the first time then it would not apply to subsequent submissions. Clarification required.</t>
  </si>
  <si>
    <t xml:space="preserve">Each re-opener application would need to hit the materiality threshold. </t>
  </si>
  <si>
    <t>General point</t>
  </si>
  <si>
    <t xml:space="preserve">The LRE Reopener and associated defined terms need to work correctly with a number of other conditions including secondary reinforcement volume driver (3.1), LV Services Volume Driver (3.10) and LRE/ Strategic Investment PCD (3.3). The proposed text of those other conditions is not available for review to determine whether they interact appropriately. </t>
  </si>
  <si>
    <t>Please can all four conditions be discussed on the agenda for the August LDWG so that interactions and boundaries can be considered.</t>
  </si>
  <si>
    <t>Change to "… the licensee’s Load Related Expenditure has increased or is expected to increase …"</t>
  </si>
  <si>
    <t>3.2.62 (a) and (b)</t>
  </si>
  <si>
    <t>Distribution System is the defined term, not "network"</t>
  </si>
  <si>
    <t>Change "network" to "Distribution System" in both cases</t>
  </si>
  <si>
    <t>3.2.63</t>
  </si>
  <si>
    <t>Insert "During" before "such other periods"</t>
  </si>
  <si>
    <t>3.2.64(b), 3.27(a) and (b)</t>
  </si>
  <si>
    <t>Definition of "Strategic Investment" should refer to "Distribution System" as the defined term, not "network", and to "Customers" as the defined term, not "consumers"</t>
  </si>
  <si>
    <t>Change to "means investment which enables enhanced capacity to be deployed on the licensee’s Distribution System in the short term in anticipation of expected longer term need. This may be needed to ensure no future net zero pathway is foreclosed or to ensure deliverability in the future, helping to keep longer term costs as low as possible for Customers."</t>
  </si>
  <si>
    <t>Amended 'Distribution System' not amended 'Customers' to 'consumers'</t>
  </si>
  <si>
    <t>3.2.68</t>
  </si>
  <si>
    <t>there is evidence to demonstrate that the modification to allowances is efficient is too vague and does not meet the CMA's decison that the condition should set out the criteria by which GEMA will assess the modification with sufficient specificity that will enable the licensee to understand the framework within which GEMA will operate</t>
  </si>
  <si>
    <t>Already specified within the Licence. Consistent with all other re-openers.</t>
  </si>
  <si>
    <t>Comment for common procedures</t>
  </si>
  <si>
    <t>closed</t>
  </si>
  <si>
    <t>The LRE Reopener and associated defined terms need to work correctly with a number of other conditions including secondary reinforcement volume driver (3.1), LV Services Volume Driver (3.10), LRE/ Strategic Investment PCD (3.3). The proposed text of those other conditions is not available for review to determine whether they interact appropriately. 
Please can all four conditions be discussed on the agenda for the August LDWG so that interactions and boundaries can be considered.</t>
  </si>
  <si>
    <t>3.3.4(e)
3.3 appendix 1
3.2.80(b)
Load Related Expenditure Re-opener Guidance para 1.11</t>
  </si>
  <si>
    <t>It is premature to assume that all Strategic Investment projects should be subject to evaluative PCDs.
We currently do not expect any DNO to be provided with a baseline allowance to deliver a load related project that has been designated as a Strategic Investment project.
In discussions with Ofgem it has been suggested that targeted delivery assessment mechanisms are likely to be required, possibly through the modification of the licence to introduce a mechanistic PCD. It is therefore inappropriate for the licence to presume that an evaluative PCD will automatically be created.
The introduction of any PCDs associated with Strategic Investment should be introduced via a modification made under section 11A (modifications of conditions of licences) of the Act (following the drafting approach used in paragraph 3.6.10 for the Net Zero Re-opener).
Changes to the drafting of SpC 3.2, 3.3 and the Load Related Expenditure Re-opener Guidance will be required to achieve this.</t>
  </si>
  <si>
    <t> </t>
  </si>
  <si>
    <t>No change made. The inclusion of the SI term does not presuppose that strategic investment PCDs will be evaluative - we agree that they could be mechanistic. We have included the term for transparency about how the licence will work, should an evaluative strategic investment PCD be introduced in future. The implementation of any future SI PCD will follow a modification process under S11A, but no changes are needed to clarify this</t>
  </si>
  <si>
    <t>Part K, paragraph 3.2.75(a)</t>
  </si>
  <si>
    <t>The term "forecast demand" needs to be defined</t>
  </si>
  <si>
    <t>Define "forecast demand"</t>
  </si>
  <si>
    <t>Do not agree that this needs to be defined, as is well described in Guidance</t>
  </si>
  <si>
    <t>Part K, paragraph 3.2.75(b)</t>
  </si>
  <si>
    <t>The term "baseline allowances" needs to be defined</t>
  </si>
  <si>
    <t>Define "baseline allowances"</t>
  </si>
  <si>
    <t>Part K, paragraph 3.2.76</t>
  </si>
  <si>
    <t>It is our understanding from Ofgem's comments in the working group that the Load Reated Expenditure reopener will have two windows</t>
  </si>
  <si>
    <t>Insert second window as bullet point (b)</t>
  </si>
  <si>
    <t>Part K, paragraph 3.2.77(a)</t>
  </si>
  <si>
    <t>Incorrect cross reference</t>
  </si>
  <si>
    <t>Change "3.2.5" to 3.2.75"</t>
  </si>
  <si>
    <t>Part K, paragraph 3.2.77(b)</t>
  </si>
  <si>
    <t>The definition of 'Strategic Investment' is not clear. What exactly is meant by "longer term need" should be clarified. "Customer" is the defined term, not "consumer"</t>
  </si>
  <si>
    <t>Define "longer term need" and change "consumer" to "Customer"</t>
  </si>
  <si>
    <t>Disagree that longer term need should be defined. Other change actioned.</t>
  </si>
  <si>
    <t>Part K, paragraph 3.2.77(e)</t>
  </si>
  <si>
    <t>Incorrect reference to Appendix 3 of Special Condition 3.3</t>
  </si>
  <si>
    <t>Change to Appendix 2</t>
  </si>
  <si>
    <t>Part K, paragraph 3.2.77(g)</t>
  </si>
  <si>
    <r>
      <t>Delete ", including evidence of the efficiency of the Load Related Expenditure</t>
    </r>
    <r>
      <rPr>
        <b/>
        <sz val="10"/>
        <color theme="1"/>
        <rFont val="Verdana"/>
        <family val="2"/>
      </rPr>
      <t>"</t>
    </r>
  </si>
  <si>
    <t xml:space="preserve">Disagree that amends are needed. No reason not to provide evidence of this. </t>
  </si>
  <si>
    <t>It is premature to assume that all Strategic Investment projects should be subject to evaluative PCDs.
We currently do not expect any DNO to be provided with a baseline allowance to deliver a load related project that has been designated as a Strategic Investment project. 
In discussions with Ofgem it has been suggested that targeted delivery assessment mechanisms are likely to be required, possibly through the modification of the licence to introduce a mechanistic PCD. It is therefore inappropriate for the licence to presume that an evaluative PCD will automatically be created.
The introduction of any PCDs associated with Strategic Investment should be introduced via a modification made under section 11A (modifications of conditions of licences) of the Act (following the drafting approach used in paragraph 3.6.10 for the Net Zero Re-opener). 
Changes to the drafting of SpC 3.2, 3.3 and the Load Related Expenditure Re-opener Guidance will be required to achieve this.</t>
  </si>
  <si>
    <t>Part K, paragraph 3.2.78</t>
  </si>
  <si>
    <t>Delete "Load Related Expenditure" from paragraph (a) and delete "to Load Related Expenditure" from paragraph (b)</t>
  </si>
  <si>
    <t xml:space="preserve">Wording remains as is for clarity. </t>
  </si>
  <si>
    <t>Part K, paragraph 3.2.80(b)</t>
  </si>
  <si>
    <t xml:space="preserve">It is premature to assume that all Strategic Investment projects should be subject to evaluative PCDs. We currently do not expect any DNO to be provided with a baseline allowance to deliver a load related project that has been designated as a Strategic Investment project. In discussions with Ofgem it has been suggested that targeted delivery assessment mechanisms are likely to be required, possibly through the modification of the licence to introduce a mechanistic PCD. It is therefore inappropriate for the licence to presume that an evaluative PCD will automatically be created. </t>
  </si>
  <si>
    <t>The introduction of any PCDs associated with Strategic Investment should be introduced via a modification made under section 11A (modifications of conditions of licences) of the Act (following the drafting approach used in paragraph 3.6.10 for the Net Zero Re-opener). Changes to the drafting of SpC 3.2, 3.3 and the Load Related Expenditure Re-opener Guidance will be required to achieve this.</t>
  </si>
  <si>
    <t>Part K, paragraph 3.2.81</t>
  </si>
  <si>
    <t>Add "where" after "direction" and delete "where" from paragraphs (a), (b) and (c)</t>
  </si>
  <si>
    <t xml:space="preserve">General comment </t>
  </si>
  <si>
    <t>We note that this version of the licence condition does not currently reflect agreed directional changes discussed as part of our bilateral engagement with Ofgem. This is referred to in issues log item 3 and we will continue to liaise with Ofgem to enact these necessary changes in the coming weeks.</t>
  </si>
  <si>
    <t>Noted</t>
  </si>
  <si>
    <t>The licence does not presume PCDs. Ofgem discretion is clearly set out in Guidance to consider this case-by-case</t>
  </si>
  <si>
    <t>For our extensive comments on the LRE conditions SpC 3.2, 3.9, 3.11, and Associated Documents please see our Appendix 1B</t>
  </si>
  <si>
    <t>No further comments at this stage.</t>
  </si>
  <si>
    <t>Part K, 3.2.77</t>
  </si>
  <si>
    <t>Incorrect reference to 3.2.5</t>
  </si>
  <si>
    <t>Assume this is meant to reference 3.2.75</t>
  </si>
  <si>
    <t>3.2.77a</t>
  </si>
  <si>
    <t>Cross reference is incorrect - 3.2.5 should be 3.2.75</t>
  </si>
  <si>
    <t>3.2 Uncertain Costs Re-openers - Part L High Value Projects</t>
  </si>
  <si>
    <t>Mark Hogan</t>
  </si>
  <si>
    <t>3.2.80</t>
  </si>
  <si>
    <t>As per our proposal in our Draft Determination response, we consider that 2 windows are more appropriate for HVP to reflect the interaction with T3</t>
  </si>
  <si>
    <t xml:space="preserve">We suggest two windows:
• Window one: January 2026 - So as to be agile enough to consider needs that have become more certain since ED Final Determinations; and,
• Window two; January 2027 - To be able to incorporate any new requirements as a result of the Transmission T3 price control settlement.
</t>
  </si>
  <si>
    <t>As set out in FDs we will have only one window as we believe DNOs should have engaged with stakeholders ahead of this point.</t>
  </si>
  <si>
    <t>We are unsure if the definition and threshold still work in a shorter price control than ED1.  It is unlikely that a HVP added mid period will be complete and fully expensed during ED2, thereby making the mechanism potentially unworkable.  We have suggested an alternative definition.  Separately ENWL have proposed in our DD response that the threshold is lower for ED2, and should be between £18m and £20m.</t>
  </si>
  <si>
    <r>
      <t xml:space="preserve">means any individual non-load related investment project that is reasonably forecast to cost the licensee £25 million or more </t>
    </r>
    <r>
      <rPr>
        <sz val="10"/>
        <color rgb="FFFF0000"/>
        <rFont val="Verdana"/>
        <family val="2"/>
      </rPr>
      <t>up to the project completion.</t>
    </r>
    <r>
      <rPr>
        <sz val="11"/>
        <color theme="1"/>
        <rFont val="Calibri"/>
        <family val="2"/>
        <scheme val="minor"/>
      </rPr>
      <t xml:space="preserve"> </t>
    </r>
    <r>
      <rPr>
        <strike/>
        <sz val="10"/>
        <color theme="1"/>
        <rFont val="Verdana"/>
        <family val="2"/>
      </rPr>
      <t>during the Price Control Period.</t>
    </r>
  </si>
  <si>
    <t>Ammended as per#17</t>
  </si>
  <si>
    <t>Definition of High Value Project</t>
  </si>
  <si>
    <t>By their nature such projects will take some time to complete so all of the expenditure may not be incurred during the Price Control Period</t>
  </si>
  <si>
    <t>Delete "during the Price Control Period" from the definition</t>
  </si>
  <si>
    <t>3.2.80(b)</t>
  </si>
  <si>
    <t>Minor Change</t>
  </si>
  <si>
    <t>Add "During" before "such other"</t>
  </si>
  <si>
    <t>3.2.84</t>
  </si>
  <si>
    <t xml:space="preserve">We disagree. We believe this is sufficient specificity to satisfy the CMA decision.  </t>
  </si>
  <si>
    <t>3.2.101</t>
  </si>
  <si>
    <t>We disagree.  We do not believe the CMA judgement requires the licence to specify the length of time the Authority will take to consider a re-opener application, which must vary in accordance with its complexity.</t>
  </si>
  <si>
    <t>The HVP definition should clarify that projects include those submitted with business plan that have increased costs as well as new projects</t>
  </si>
  <si>
    <t>As stated in our response to OFgem's DD, we believe that Ofgem’s proposed materiality threshold of £25m for individual non-load related schemes is very high, and as a consequence is likely to exclude the majority of unforeseen activities that emerge. Although we accept this mechanism is for high value activities, we believe this threshold may be too exclusionary. We accept Ofgem’s application of a common materiality but as set out in our response to Q6 we believe there is merit in reviewing the common materiality threshold level to 0.5% base revenue.</t>
  </si>
  <si>
    <t>As set out in FDs we retain the £25m threshold</t>
  </si>
  <si>
    <t>The definition should be amended to ensure it is clear that it could cover projects that span ED2/ED3.</t>
  </si>
  <si>
    <t>3.2.80(a)</t>
  </si>
  <si>
    <t>This reopener window looks appropriate but note that this does not align with the DD date.</t>
  </si>
  <si>
    <t>Please see FDs for our decision on windows.</t>
  </si>
  <si>
    <t>3.2.81(a)</t>
  </si>
  <si>
    <t xml:space="preserve">Proposed amendment to wording. </t>
  </si>
  <si>
    <r>
      <rPr>
        <sz val="10"/>
        <color rgb="FF000000"/>
        <rFont val="Verdana"/>
        <family val="2"/>
      </rPr>
      <t xml:space="preserve">explains why the licensee </t>
    </r>
    <r>
      <rPr>
        <sz val="10"/>
        <color rgb="FFFF0000"/>
        <rFont val="Verdana"/>
        <family val="2"/>
      </rPr>
      <t>considers</t>
    </r>
    <r>
      <rPr>
        <sz val="10"/>
        <color rgb="FF000000"/>
        <rFont val="Verdana"/>
        <family val="2"/>
      </rPr>
      <t xml:space="preserve"> it has incurred or expects to incur costs on a High Value Project; </t>
    </r>
  </si>
  <si>
    <t>Accepted.</t>
  </si>
  <si>
    <t>Defined term - High Value Project</t>
  </si>
  <si>
    <t>We have reviewed the definition of the term set out in column D and provide detailed comments on this in Annex 5 to our response 'Annex 5: Definitions'.
Please refer here for ENWL definitional views and comments.</t>
  </si>
  <si>
    <t>Replace during the price control period with – up to project completion</t>
  </si>
  <si>
    <t>Accepted. Definitions list has been updated.</t>
  </si>
  <si>
    <t xml:space="preserve">Our earlier comments in item 1 of the issues log remain - We suggest two windows:
• Window one: January 2026 - So as to be agile enough to consider needs that have become more certain since ED Final Determinations; and,
• Window two; January 2027 - To be able to incorporate any new requirements as a result of the Transmission T3 price control settlement.
</t>
  </si>
  <si>
    <t>Noted.</t>
  </si>
  <si>
    <t>Part L, paragraph 3.2.84</t>
  </si>
  <si>
    <t>Part L, paragraph3.2.86(c)</t>
  </si>
  <si>
    <t>High Value Project hasa been defined as 'any individual non-load related investment project that is reasonably forecast to cost the licensee £25 million or more during the Price Control Period'.
We believe this definition should be revised, as by their nature, these large projects have a high probability of spanning multiple price control periods. This is expecially important if the threshold is set at £25m.</t>
  </si>
  <si>
    <r>
      <t xml:space="preserve">any individual non-load related investment project that is reasonably forecast to cost the licensee £25 million or more </t>
    </r>
    <r>
      <rPr>
        <strike/>
        <sz val="10"/>
        <rFont val="Verdana"/>
        <family val="2"/>
      </rPr>
      <t>during the Price Control Period</t>
    </r>
  </si>
  <si>
    <t>3.2.88</t>
  </si>
  <si>
    <t>We have removed the requirement for evidence as we acknowledge it is a combination of evidence and our cost assessment process that establishes efficiency.  We don't consider this process arbitrary but in fact to be well documented throughout the ED2 process.  We do not agree we would provide allowances that are inefficient. In relation to this particular provision for the Storm Arwen Re-opener, we have changed this to use the statmod procedure given its potentially wide application.</t>
  </si>
  <si>
    <t>3.2.84 (a)</t>
  </si>
  <si>
    <t>We would consider two windows more appropriate for HVPs given the nature of subsea cable replacement projects. Important that the HVP re-opener aligns with the HOWS UM proposed.</t>
  </si>
  <si>
    <t>Once timings agreed with Ofgem on HOWS UM project ensure that dates are aligned appropriately/ as required</t>
  </si>
  <si>
    <t xml:space="preserve">We are not proposing to allow two separate windows for HVPs. The HOWS re-opener is a separate mechanism.  </t>
  </si>
  <si>
    <t xml:space="preserve">It is unclear whether the licence condition applies only to new projects, or also to existing projects, as it does in RIIO-ED1. </t>
  </si>
  <si>
    <t xml:space="preserve">This mechanism applies to new projects through to their completion, as per the RIIO-ED1 equivalent licence condition. </t>
  </si>
  <si>
    <t>Part L, 3.2.88(b)</t>
  </si>
  <si>
    <t>Inconsistent drafting or wording missing</t>
  </si>
  <si>
    <r>
      <rPr>
        <b/>
        <sz val="10"/>
        <color theme="1"/>
        <rFont val="Verdana"/>
        <family val="2"/>
      </rPr>
      <t>the modification has been requested by the licensee under paragraph 3.2.84</t>
    </r>
    <r>
      <rPr>
        <sz val="11"/>
        <color theme="1"/>
        <rFont val="Calibri"/>
        <family val="2"/>
        <scheme val="minor"/>
      </rPr>
      <t>, where the requirements in paragraphs 3.2.85 and 3.2.86 have been met; and</t>
    </r>
  </si>
  <si>
    <t>HVP size</t>
  </si>
  <si>
    <t>The consultation includes a value of £25m of a HVP, however the ED2 processes to date (including BPDT memo population) have been based around a £15m level - we seek clarity on which one is being taken forward</t>
  </si>
  <si>
    <t>As set out in FDs the threshold is £25m</t>
  </si>
  <si>
    <t>3.2.84/HVP definition</t>
  </si>
  <si>
    <t>The definition of a High Value Project currently requires the spend to be made in ED2, this restriction to it being in ED2 only will limit the number of projects which could be HVPs as many will no doubt continue into ED3 mindful that the reopener is over half way through ED2.  Suggest the restriction on the costs being forecast to be in ED2 is removed mindful the ED2 closeout process would manage this</t>
  </si>
  <si>
    <t xml:space="preserve">The definition has been updated as per issue #17. </t>
  </si>
  <si>
    <t>HVP definition</t>
  </si>
  <si>
    <t>Definition of HVP refers specifically to "non-load". Suggest clarifying this and using definition from RIGs/ BPDTs.</t>
  </si>
  <si>
    <t>Non Load Related Investment The installation of new assets and the planned installation of replacement assets for reasons other than load-related reasons</t>
  </si>
  <si>
    <t>SpC 3.2 Part M Wayleaves and Diversions Reopener</t>
  </si>
  <si>
    <t>ALL</t>
  </si>
  <si>
    <t xml:space="preserve">We are aware that Ofgem committed to scheduling a workshop within a few weeks of the 21/09 LDWG call to discuss the scope of this reopener and the definitions of the expenditure. The scope should capture: 
-	All Land Rights ie Servitudes and Easements too (not just wayleaves)
-	Commercially negotiated compensation ( akey cost within this process)
-	Those claims received prior to ED2 but not paid (if limited to NEW claims received in ED2, Land Agents could just abandon an old claim and resubmit during ED2)
Further consideration and clarity required around:
-  The extent of forecasting permitted within claimes eg do DNOs need to:  have paid out for Land Right and compensation; and/or can they include claims ‘pending’; and/or can they include a forecast of what they expect to receive based on run rates and market trends? What evidence is required?
- Windows – mid point possibly too late? More than one window?  </t>
  </si>
  <si>
    <t>Discussed at the Wayleaves and diversions workshop on 5 October</t>
  </si>
  <si>
    <t>SpC 3.2 Part M
Wayleaves and Diversions Costs defined term</t>
  </si>
  <si>
    <t>This defined term must capture: 
-All Land Rights i.e., Servitudes, Easements Leases and Freeholds too (not just wayleaves). The types of land right selected affords the DNO the option of securing the most appropriate land right for the apparatus and the ability to obtain a secure land right in perpetuity and deliver the correct compensation due to the grantor, in effect resulting in an economic and efficient approach by removing any future threat to the apparatus.
-It should be clear that this definition covers the land rights for existing electric lines and substations as well as for new ones installed as a result of a diversion.
-The commercially negotiated compensation to grantors. This is a key cost within this process and grantors have a legal right to receive such compensation.
-Those claims received prior to RIIO-ED2 but not paid until RIIO-ED2. If Ofgem limits the scope to NEW claims received in RIIO-ED2, this would create a perverse incentive for Land Agents to abandon a previously lodged, queued claim and resubmit it during RIIO-ED2. The timing of the claim submission is largely irrelevant because it could relate to assets that are decades old. The key date is the payment date or expected payment date.
We note that ENWL and UKPN have been asked by Ofgem (Mark Hogan) to consider the definition and we will present this back to Ofgem through engagement post licence drafting response. Current working assumption is to utilise the definitions relating to CV5 and C10 of the BPDTs and associated guidance.</t>
  </si>
  <si>
    <t>Our comments on this definition are shared in Appendix 5 to this consultation response</t>
  </si>
  <si>
    <t>The scope / defined term was discussed and decided upon through first that a W&amp;D working group and the the LDWG - "means costs that could be reported in tables CV5 and CV10 of the 'Costs and Volumes Reporting Pack' in Annex B of the RIGs." We will determine the reporting template CV5 and C10 in the RIGs working groups.</t>
  </si>
  <si>
    <t>Part M, Definition of Wayleaves and Diversions Costs</t>
  </si>
  <si>
    <t>This defined term must capture: All Land Rights i.e., Servitudes, Easements Leases and Freeholds too (not just wayleaves). The types of land right selected affords the DNO the option of securing the most appropriate land right for the apparatus and the ability to obtain a secure land right in perpetuity and deliver the correct compensation due to the grantor, in effect resulting in an economic and efficient approach by removing any future threat to the apparatus. It should be clear that this definition covers the land rights for existing electric lines and substations as well as for new ones installed as a result of a diversion. The commercially negotiated compensation to grantors. This is a key cost within this process and grantors have a legal right to receive such compensation. Those claims received prior to RIIO-ED2 but not paid until RIIO-ED2. If Ofgem limits the scope to NEW claims received in RIIO-ED2, this would create a perverse incentive for Land Agents to abandon a previously lodged, queued claim and resubmit it during RIIO-ED2. The timing of the claim submission is largely irrelevant because it could relate to assets that are decades old. The key date is the payment date or expected payment date. We propose the following set of definitions:</t>
  </si>
  <si>
    <t>Land Rights and Diversions Costs means costs incurred that relate to (a) Diversions; or (b) the acquisition and maintenance of Land Rights.</t>
  </si>
  <si>
    <t>Land Rights means any consent granted to the licensee (i) to install and keep installed electric lines and/or electrical plant on, under or over land; and (ii) to have access to the land for the purpose of inspecting, maintaining, adjusting, repairing, altering, replacing or removing the electric lines and/or electrical plant, including but not limited to wayleaves, easements, servitudes, leases and freeholds.</t>
  </si>
  <si>
    <t>Diversions means work required to relocate Network Assets in order (a) to facilitate the extension, redesign, or redevelopment of any Premises on which such Network Assets are located, other than work in respect of which (i) the costs are recoverable directly from the person requiring the Diversion; and (ii) the costs are Rail Electrification Costs; or (b) to avoid costs expected to be incurred in relation to settling Compensation Claims, where the licensee can demonstrate that it has used reasonable endeavours to challenge both the basis and the quantum of the Compensation Claim.</t>
  </si>
  <si>
    <t>Compensation Claim means (i) where a wayleave is granted to a licensee, any claim from the owner or occupier of land pursuant to paragraph 7 of Schedule 4 to the Act; or (ii) any other claim from an owner or occupier of land on which Network Assets are located or are to be located, which relates to (a) loss of land development or property value; (b) sterilised minerals; (c) landfill and tipping; or (d) power generation.</t>
  </si>
  <si>
    <t>Premises means any land, building or structure.</t>
  </si>
  <si>
    <t>Part M, paragraph 3.2.91</t>
  </si>
  <si>
    <t>We would propose that there are reopener windows in 2026 and 2027</t>
  </si>
  <si>
    <t>Change (a) to "Between 26 January 2026 and 30 January 2026" and add new (b) "Between 25 January 2027 and 29 January 2027"</t>
  </si>
  <si>
    <t>We consider one window to be sufficient for the Wayleaves and Diversions re-opener. Ex ante allowances have been provided for this area and DNOs' submitted volumes of activity were used to model allowances.</t>
  </si>
  <si>
    <t>Add "to the Authority" after "apply" and change paragraph (b) to "during such other periods as the Authority may direct."</t>
  </si>
  <si>
    <t>Part M, paragraph 3.2.93(b)</t>
  </si>
  <si>
    <t xml:space="preserve"> 
 The scope of this re-opener which has still to be set by OFgem, has yet to be added to the defintions of Wayleaves and Diversions Costs. This should capture: 
-All Land Rights ie Servitudes and Easements too (not just wayleaves). The types of land right selected affords the DNO the option of securing the most appropriate land right for the apparatus and the ability to obtain a secure land right in perpetuity and deliver the correct compensation due to the landowner. In effect resulting an economic and efficient approach by removing any future threat to the line.
-The commercially negotiated compensation to customers. This is a key cost within this process and customers have a legal right to receive this.
-Those claims received prior to ED2 but not paid until ED2. If Ofgem limit the scope to NEW claims received in ED2, then this would create a perverse incentive for Land Agents to abandon a previously lodged, queued claim and resubmit during ED2. The timing of the claim submission is largely irrelevant because it could relate to assets that are decades old; the key date is payment date or expected payment date.
</t>
  </si>
  <si>
    <t>3.2.91</t>
  </si>
  <si>
    <t>We believe there should be 2 windows for this reopener, to allow DNOs to submit an early forecast of what they expect to have to pay in this process. Otherwise customers will have to wait too long to receive the compensation which is due to them. We therefore propose a January 2024 and January 2026 window.</t>
  </si>
  <si>
    <t>See response to #9. We do not see value in submissions of 'early forecasts' that may be substantially different to final settlements, especially if settlements are substantially less and there is a resulting interest accrual gain. We note that UKPN have commented that they are unable to forward predict Wayleaves &amp; diversions volumes and costs (see #17).  DNOs should minimise diversions costs over the ED2 period (and beyond) and we are not convinced that having 2 windows will incentivise this.</t>
  </si>
  <si>
    <t>3.2.95</t>
  </si>
  <si>
    <t>As set out in the Uncertain costs re-opener issue log (see #25 and other responses), we have removed the requirement for evidence as we acknowledge it is a combination of evidence and our cost assessment process that establishes efficiency.  We don't consider this process arbitrary but in fact to be well documented throughout the ED2 process.  We do not agree we would provide allowances that are inefficient.</t>
  </si>
  <si>
    <t>3.2.95 (c)</t>
  </si>
  <si>
    <t>Adding to our comments above, we see even more difficulty in potentially demonstrating, to an 'objective' standard, that all expenditure here would meet the unclear 'test' of efficiency in this paragraph due to the nature of the payments that might need to be made. This makes amendment along the lines of our suggestion above even more important.</t>
  </si>
  <si>
    <t xml:space="preserve">See response above. We note that little detail has been provided on how the nature of potential payments applicable to this re-opener would make it especially difficult to assess efficiency, and would welcome further explanation on this. </t>
  </si>
  <si>
    <t>This defined term must capture: 
-All Land Rights i.e., Servitudes, Easements Leases and Freeholds too (not just wayleaves). The types of land right selected affords the DNO the option of securing the most appropriate land right for the apparatus and the ability to obtain a secure land right in perpetuity and deliver the correct compensation due to the grantor, in effect resulting in an economic and efficient approach by removing any future threat to the apparatus.
-It should be clear that this definition covers the land rights for existing electric lines and substations as well as for new ones installed as a result of a diversion.
-The commercially negotiated compensation to grantors. This is a key cost within this process and grantors have a legal right to receive such compensation.
-Those claims received prior to RIIO-ED2 but not paid until RIIO-ED2. If Ofgem limits the scope to NEW claims received in RIIO-ED2, this would create a perverse incentive for Land Agents to abandon a previously lodged, queued claim and resubmit it during RIIO-ED2. The timing of the claim submission is largely irrelevant because it could relate to assets that are decades old. The key date is the payment date or expected payment date.</t>
  </si>
  <si>
    <t>Part M, 3.2.91 (a)</t>
  </si>
  <si>
    <t>Reopener trigger too early in ED2 period. Wayleave/Diversions is reactionary work therefore unable to forward predict volumes/cost(£)</t>
  </si>
  <si>
    <t xml:space="preserve">Either:  (a) Push back 12 months to mid point of ED2 period (b) Provide x2 reopener periods </t>
  </si>
  <si>
    <t>See response to #9 on proposed 2 windows. We agree with pushing back the re-opener window to 2026 as the ED2 mid point given our position on having 2 windows.</t>
  </si>
  <si>
    <t xml:space="preserve">The wayleave definition needs to includes costs associated with the management of wayleave agreement so as to enable the transition from a reactive to proactive approach, to seek an overall lower unit cost to the management of consents and improve engagement with landowners. </t>
  </si>
  <si>
    <t>SPC3.2.90</t>
  </si>
  <si>
    <t xml:space="preserve">This provisions hinges on the definitions of "Diversion" and  "Wayleaves and Diversions Costs". Please ensure that the definition of "Diversion" is amended to make it clear that it also covers the situation where the licensee has assets on third party land but does not have corresponding permanent land rights and the land owner is requiring the licensee to move the asset but has not/does not intend to claim for Loss of Development Claim Costs - for example where the land owner is using the lack of land rights for the licensee's assets as leverage in a dispute with a third party (such as a neighbour). In addition, the definition of "Diversion" should be suitably broad to cover the eventuality where the licensee does have a property right but such property right contains a "lift and shift" clause at the licensee's expense and the land owner in exercising such a right. The definition of "Wayleaves and Diversion Costs" needs to be clear that it relates to such costs as they relate to both new and existing network. This is to cover the situation where the licensee currently has cable in situ but does not have an easement and the landowner seeks to terminate the wayleave (or a wayleave does not exist) and the landowner charges the licensee a premium for an easement rather than requiring the licensee to remove its cables. </t>
  </si>
  <si>
    <t>SPC3.2.92(b)</t>
  </si>
  <si>
    <t>Please delete as the requirement to explain other options considered and discounted including the costs and benefits is not included in other comparable re-openers.</t>
  </si>
  <si>
    <t>We consider this to be a relevant application requirement for the Wayleaves and Diversions re-opener. We would expect DNOs to consider the options available to resolve or settle wayleaves &amp; diversions issues and to have factored cost/benefit analysis into this.</t>
  </si>
  <si>
    <t>3.2 Part M</t>
  </si>
  <si>
    <t>As discussed in the Wayleaves and Diversions UM workshop with Mark Hogan on 05/10/2022, we agree that the Wayleaves and Diversions reopener should include both direct costs for Diversions (as included on RIIO-ED2 BPDT table CV5) and Wayleaves in closely associated indirects (as included on RIIO-ED2 BPDT table CV10).</t>
  </si>
  <si>
    <t>Diversion and Wayleave allowances broken out in FDs for the WDVt term</t>
  </si>
  <si>
    <r>
      <t>We understand that the reopener will operate in relation to the baseline allowances agreed at FD.  It is unclear if this is the term WDV</t>
    </r>
    <r>
      <rPr>
        <vertAlign val="subscript"/>
        <sz val="10"/>
        <color theme="1"/>
        <rFont val="Verdana"/>
        <family val="2"/>
      </rPr>
      <t>t</t>
    </r>
    <r>
      <rPr>
        <sz val="11"/>
        <color theme="1"/>
        <rFont val="Calibri"/>
        <family val="2"/>
        <scheme val="minor"/>
      </rPr>
      <t>, or if another value is to be included for the reopener.</t>
    </r>
  </si>
  <si>
    <t>Baseline values.  This licence condition should have separate baseline values for direct costs (diversions in CV5) and indirect costs (C10).</t>
  </si>
  <si>
    <t>3.2.92</t>
  </si>
  <si>
    <t>Reference to Appendix 1 - there is no appendix 1 in this condition.</t>
  </si>
  <si>
    <t>Include Appendix 1</t>
  </si>
  <si>
    <t>Added to licence</t>
  </si>
  <si>
    <t>As discussed in the Wayleaves and Diversions UM workshop with Mark Hogan on 05/10/2022, we agree that the definitions included in the RIIO-ED2 BPDT Glossary will be used to create definitions the Licence Condition Definitions list.  These relevant definitions in the BPDT glossary are:
Diversions
Diversions - Wayleave Terminations
Diverions - Highways
Easements
Injurious Affection
Wayleaves
Wayleaves and Easements/Servitudes Admin Costs
Wayleaves (inc. Easements/Servitudes)
Wayleave Payments</t>
  </si>
  <si>
    <t>See issue 19 for response.</t>
  </si>
  <si>
    <t>We agree with the discussion in the meeting and the definition worked through as part of the LDWG. The reference to reporting pack needs to be to table CV5 and C10 explicitly.</t>
  </si>
  <si>
    <t>"“means costs that could be reported in tables CV5 and C10 of the ‘Costs and Volumes Reporting Pack’ in Annex B of the RIGs”.</t>
  </si>
  <si>
    <t>Defintion  being taken forward - means costs that could be reported in tables CV5 and CV10 of the 'Costs and Volumes Reporting Pack' in Annex B of the RIGs.</t>
  </si>
  <si>
    <t>Amend the definition of Wayleaves and Diversions Costs as discussed at the LDWG meeting on 16 November</t>
  </si>
  <si>
    <t>Change to "means costs that could be reported in tables CV5 and C10 of the 'Costs and Volumes Reporting Pack' in Annex B of the RIGs."</t>
  </si>
  <si>
    <t>General 3.2</t>
  </si>
  <si>
    <t xml:space="preserve">We note Ofgem’s change to standard wording in SpC 3.2 to require that a modification may only be made “where the modification to allowances is efficient”.
The removal of the requirement for “evidence of efficiency” is sensible and would avoid the circumstances where Ofgem is unable to modify allowances due to absence of explicit evidence of efficiency, for example where the investment is mandated by legislation.
However, the revised wording still does not allow licensees to understand the potential impact on them of a future modification.
Ofgem does not specify a methodology or set of criteria for what is to be considered “efficient”. This has the potential to allow Ofgem to make an arbitrary assessment of efficiency which may not reflect the actual efficient costs to individual licensees of the activities for which funding is being requested, or reflect wider benefits of any potential intervention (e.g., environmental or societal)
In particular, for several re-openers, there is no established cost assessment process.  And even where there is an established process, the wording of the licence would not prevent Ofgem from using a different process.  
Whilst section 7(5) is intended to allow for modifications whose scale is uncertain at the outset of the price control period, there should not be uncertainty about the tests to be applied in determining whether such a modification should be made. The inherent ambiguity in the language proposed by Ofgem does not provide the requisite level of specificity. The uncertainty in the process, combined with the lack of clear methodology or criteria relating to the substance of any potential assessment by Ofgem of this evidence, means that it is difficult to fully understand the implications of any proposed modification, including the circumstances in or under which a modification can be made.   
The process that Ofgem will follow should be clear on the face of the licence. 
Where appropriate, this could include cross-reference to detailed assessment processes set out in Associated Documents. </t>
  </si>
  <si>
    <t>see #14</t>
  </si>
  <si>
    <t xml:space="preserve">As agreed at LDWG, we support the new proposed definition:Wayleaves and Diversions costs means costs that could be reported in CV5 and C10 of costs and volumes reporting pack in annex B of the RIGS. </t>
  </si>
  <si>
    <t>windows</t>
  </si>
  <si>
    <t xml:space="preserve">On Timing , SPEN has already discussed with Mark H that it would be appropriate to use this reopener instead of our proposed PCD as Ofgem did not agree with the use of a PCD in this area. As raised at the LDWG, it  is therefore necessary to have  another window in Jan 2024 as we currently have a ‘known unknown’ that needs addressing before the Jan 2025 window. </t>
  </si>
  <si>
    <t>See #13</t>
  </si>
  <si>
    <t>self modification and the efficiency test - all reopeners</t>
  </si>
  <si>
    <t xml:space="preserve">We remain concerned that the drafting of SpC 3.2 does not address the points we raised in Appendix 3 of our informal consultation log and the re-opener drafting does not contain the clarity needed for DNOs to be able to understand the time, manner and circumstances in or under which a modification can be made.
We note Ofgem’s change to standard wording in SpC 3.2 to require that a modification may only be made “where the modification to allowances is efficient”. The removal of the requirement for “evidence of efficiency” is sensible and we would hope it would avoid the circumstances where Ofgem is unable to modify allowances due to absence of explicit evidence of efficiency, for example where the investment is mandated by legislation. However, the revised wording still does not allow licensees to understand the potential impact on them of a future modification. Ofgem does not specify a methodology or set of criteria for what is to be considered “efficient”. This has the potential to allow Ofgem to make an arbitrary assessment of efficiency which may not reflect the actual efficient costs to individual licensees of the activities for which funding is being requested, or reflect wider benefits of any potential intervention (e.g., environmental or societal). In particular, for several re-openers, there is no established cost assessment process.  And even where there is an established process, the wording of the licence would not prevent Ofgem from using a different process.  Whilst section 7(5) is intended to allow for modifications whose scale is uncertain at the outset of the price control period, there should not be uncertainty about the tests to be applied in determining whether such a modification should be made. The inherent ambiguity in the language proposed by Ofgem does not provide the requisite level of specificity. The uncertainty in the process, combined with the lack of clear methodology or criteria relating to the substance of any potential assessment by Ofgem of this evidence, means that it is difficult to fully understand the implications of any proposed modification, including the circumstances in or under which a modification can be made.   The process that Ofgem will follow should be clear on the face of the licence. 
Our concerns as to the lack of clarity in the scope of Ofgem’s self-modification powers apply across all the Re-openers (as set out in Appendix 3 of our response to the informal consultation). We note that Ofgem have invited the DNOs to make submissions as to which Re-openers we consider should be subject to statutory modification. Our most fundamental concerns relate to the Part K Load Related Expenditure Re-opener and Part G and H Cyber Resilience Re-openers. We consider that these Re-openers should be subject to statutory modification. Given the potential value of these reopeners, and the inherent uncertainties in the scope of the self-modification powers Ofgem currently affords itself, we consider self-modification is inappropriate from both a policy and legal perspective.
In respect of both Cyber Resilience Re-openers, we would note the following:
•	First, the modification of the allowances must be “efficient”. We have set out in detail in Appendix 3 our concerns as to the uncertainty this creates across the various Re-openers. However, Cyber provides an acute example of the issue, and we are increasingly unconvinced that more detailed drafting could solve these concerns. Given the lack of public information, we cannot see how Ofgem can provide the necessary clarity as to what methodology it will use to assess modified allowances for Cyber, or how it will benchmark these costs. This is particularly unsatisfactory given SPEN anticipates that there could be significant value attached to the Cyber Re-openers.
•	Second, under EA89, Parliament provided licensees with a statutory appeal route to the CMA, an expert regulatory body with the time and expertise needed to engage with complex economic issues. The grounds on which modifications can be appealed to the CMA, and the standard of review applied, are purposely drafted to differ from those available under traditional judicial review. Further, the CMA is afforded considerable flexibility in terms of the process for conducting the appeal, to ensure issues are appropriately considered, and that the appeal operate within strict timescales. It is inappropriate that SPEN’s usual statutory rights of appeal under EA98 should be diluted by Ofgem in respect of what may be a key area for the business.
In respect of the Load Reopener, we would make similar points:
•	As currently drafted, there is material uncertainty as to the manner, time and circumstances in and under which Ofgem will exercise its self-modification power. We have expressed our more detailed concerns in Appendix 1b of our response to the informal licence drafting consultation at para.15 onwards. We have not seen any evidence to suggest that the amended licence or Associate Document will address these concerns so believe it is necessary to provide for a statutory modification process in respect of this licence condition. 
•	Echoing our comments above, removing SPEN’s statutory appeal route to the CMA in this context is entirely inappropriate given the value of the Load Reopener and the added importance it carries during this price control period due to the Access SCR. For SPEN, we anticipate that the Load Reopener impact could be c. £450m which equates to a very significant proportion of the value of the price control as a whole. In this context, it is imperative that licensees are afforded the benefit of the tailored statutory appeal system under EA89. Given the complex economic evidence which will inevitably be associated with any appeal in respect of the Load Reopener, we think it is imperative that appeal to the CMA is available in the first instance.
As set out above, in light of these concerns, we consider the most appropriate solution is for the Part G, H and K Re-openers to be subject to statutory modification.  </t>
  </si>
  <si>
    <t>See #14</t>
  </si>
  <si>
    <t>West Coast of Cumbria re-opener, 3.2 Part N</t>
  </si>
  <si>
    <t xml:space="preserve">Correction to references. </t>
  </si>
  <si>
    <t>References to be updated to 3.2.86, 3.2.88, 3.2.89</t>
  </si>
  <si>
    <t xml:space="preserve">References updated </t>
  </si>
  <si>
    <t>Title and throughout</t>
  </si>
  <si>
    <t>Moorside' to be replaced with 'West Coast of Cumbria'</t>
  </si>
  <si>
    <t>Update throughout</t>
  </si>
  <si>
    <t xml:space="preserve">Updated </t>
  </si>
  <si>
    <t xml:space="preserve">Inclusion of an early notification </t>
  </si>
  <si>
    <t>1.	ENWL/NGET receive application for connection at Moorside, which ENWL considers warrants the commencement of early preparatory work for the connection
2.	ENWL submit ‘early notification’ to Ofgem, setting out:
a.	Request for low materiality development funding for Moorside - @Darley, David, would be good to understand what sort of materiality you’d expect to see here, taking in to account later triggers for construction works
b.	Request for Ofgem to confirm future timing of triggering the Moorside re-opener
3.	Ofgem confirms:
a.	Approval of £[y]m of development funding; and
b.	That it will trigger main re-opener if [x] happens (e.g. submission of LOTI Final Needs Case or some form of generator milestone such as FID – to be considered, would adapt depending on circumstances)
4.	[x] happens, Ofgem triggers re-opener for ENWL to request full project construction costs</t>
  </si>
  <si>
    <t>Early inclusion agreed and now Incorporated</t>
  </si>
  <si>
    <t>Update submitted 23/11 and changes dicussed have been incoroprated.</t>
  </si>
  <si>
    <t>3.2.97 (a) - Definition of West Coast of Cumbria is missing</t>
  </si>
  <si>
    <t xml:space="preserve">We have reviewed the definition of the term set out in column D and provide detailed comments on this in Annex 5 to our response 'Annex 5: Definitions'.
Please refer here for ENWL definitional views and comments.
</t>
  </si>
  <si>
    <t xml:space="preserve">West Coast of Cumbria Reopener is now defined </t>
  </si>
  <si>
    <t>3.2.97 (a) - Definition of "Initial Needs Case" and embedded definition of "Relevant Network Licensee"</t>
  </si>
  <si>
    <t>Intial needs case is defined. Relavent network licensee also defined but no longer used in this chapter</t>
  </si>
  <si>
    <t>Noted and incorporated.</t>
  </si>
  <si>
    <t>SpC 3.2 Part O Hebrides &amp; Orkney re-opener (SSEN)</t>
  </si>
  <si>
    <t>Jo Gaches</t>
  </si>
  <si>
    <t>3.2.101 a)</t>
  </si>
  <si>
    <t>Definitions not needed to specify exact cables.</t>
  </si>
  <si>
    <t>Agreed.</t>
  </si>
  <si>
    <t>3.2.102</t>
  </si>
  <si>
    <t>Check year references correct.</t>
  </si>
  <si>
    <t>Amended to refer to 1st and 2nd years of price control</t>
  </si>
  <si>
    <t>3.2.105</t>
  </si>
  <si>
    <t>Suggest introducing a part (c) to make provision for the output / solution recommneded under the HOWS UM engineering study. An Engineering study is being undertaken to identify a long-term island strategy in-line with Net Zero.</t>
  </si>
  <si>
    <t>See issue number 5.</t>
  </si>
  <si>
    <t>3.2.105 (a)</t>
  </si>
  <si>
    <t>Following various bilaterals, Pentland Firth East subsea cable replacement should be a named cable.</t>
  </si>
  <si>
    <t>Include Pentland Firth East</t>
  </si>
  <si>
    <t>Agreed, licence text amended to reflect this.</t>
  </si>
  <si>
    <t xml:space="preserve">Part O, 3.2.105 only references five sub-sea cables listed below:
i. Skye to South Uist (North);
ii. Pentland Firth West;
iii. Mainland Orkney – Hoy South;
iv. Eriskay – Barra 2; and
v. South Uist – Eriskay; and does not include any reference to Pentland Firth East (PFE) nor does it include any referencing to Skye to Uist (South) which Ofgem wish to be included and excluded from HVP listing by Ofgem for inclusion here too. </t>
  </si>
  <si>
    <t>As this strategic work is only in design consideration, this should not be limited to these cables only if strategic solution identifies others.
The outcome of this Hebrides and Orkney reopener shoul didentify the long term strategic solution to provide island resilience which achieving an optimum Net Zero outcome which meets stakeholder expectations. Initial suggested drafting as follows: " (a) where the licensee has incurred or expects to incur costs associated with the outcomes of additional whole system analysis in the Scottish Islands to meet net zero and ensure long-term security of supply"</t>
  </si>
  <si>
    <t>Agreed on Skye-Uist (South) cable; amended.
SSEN suggest a wider scope to this re-opener to include any costs associated with the outcome of the whole systems analysis SSEN outlined in their business plan. We disagree; this re-opener is solely to deal with costs that may arise relating to the named subsea cables as a result of that analysis, in line with SSEN's March 2022 subsea cable resubmission.</t>
  </si>
  <si>
    <t>Further work required to define exact time periods and triggers with Ofgem.</t>
  </si>
  <si>
    <t>Windows and triggers are as set out in the licence text. No further suggestions have been made to Ofgem.</t>
  </si>
  <si>
    <t xml:space="preserve">The licence drafting does not recognise the overarching purpose of the HOWSUM.  Ofgem noted in FDs "that for all the cable routes, a long-term strategic outlook is needed to determine the optimal solution selection. Our decision to accept the Hebrides and Orkney Whole System re-opener (HOWS) provides an opportunity for SSEN to ensure that its selected options for cable replacement and augmentation in the region meet this expectation.Further work required to define exact time periods and triggers with Ofgem." By listing specific cables for delivery, Ofgem is not enabling us to ensure the optimal solution to providing long term security of supply to the Hebrides and Orkney to be selected and funded. We disagree with Ofgem's characterisation that "this re-opener is solely to deal with costs that may arise relating to the named subsea cables as a result of that analysis", as the analysis may reveal alternative activities to provide the optimal solution. If these projects were fully justified and confirmed they would be included in baseline: the uncertainty is around exact scope and is what drives the need for this re-opener. It is inappropriate to list specific cables when we have not received funding for these.  </t>
  </si>
  <si>
    <t xml:space="preserve">Replace (a) with  “the licensee has incurred or expects to incur costs in carrying out activities to meet long term security of supply for the Hebrides and Orkney”. 
Alternatively, add a new sub-paragraph (b): "or any alternative activities to those outlined in (a) required to meet long-term security of supply where the requirements of paragraph 3.2.107e) are met". This enables alternative routings to be proposed, but still protects customers. </t>
  </si>
  <si>
    <t xml:space="preserve">Shetland Enduring Solution re-opener, 3.2 Part P </t>
  </si>
  <si>
    <t>Joe Slater</t>
  </si>
  <si>
    <t>3.2.96</t>
  </si>
  <si>
    <t>SSEN requested that dates be amended to reopener window dates be amended to June 2023 and September 2028</t>
  </si>
  <si>
    <t>Drafting amended. Discussed this with Mark and we both agreed that January 2024 would be more appropriate than June 2023 as it would provide SSEN more time to finalise the project and allowances would still flow at the same time.</t>
  </si>
  <si>
    <t>SSEN requested that the 10% up/down condition be added to the second re-opener window</t>
  </si>
  <si>
    <t>Drafting amended. September 2028 wouldn’t allow time for allowances to be incorporated in Year 5 RIGs, so have gone with standard Y5 window in Jan 2028.</t>
  </si>
  <si>
    <t xml:space="preserve">Following on from comment 1 above and  Ofgem's response. We appreciate that an earlier reopener window would not result in an earlier allowance, however as we intend to place a contract for the Shetland solution prior to the commencement of ED2, we would prefer the first reopener window to be as early as possible in ED2 to provide certainty that the costs will be recovered. </t>
  </si>
  <si>
    <t>Drafting has been amended consistent with our comments at issues 1 and 2 above. We do not see a justification for a non-standard re-opener window for this re-opener.</t>
  </si>
  <si>
    <t xml:space="preserve">We proposed that no materiality threhold should apply as we have currently not requested any allowance for this (due to the level of uncertainty), therefore all costs should be recoverable. </t>
  </si>
  <si>
    <t>3.2.95	The Shetland Enduring Solution Re-opener may be used where the licensee has incurred or expects to incur costs related to the Shetland Enduring Solution.
(removing 'that exceed the Materiality Threshold')</t>
  </si>
  <si>
    <t xml:space="preserve">We do not agree that no materiality threshold should apply. </t>
  </si>
  <si>
    <t>3.2.97(a)</t>
  </si>
  <si>
    <t xml:space="preserve">The wording doesn't quite work as 3.2.95 doesn't set out criteria. </t>
  </si>
  <si>
    <r>
      <rPr>
        <sz val="10"/>
        <color rgb="FF000000"/>
        <rFont val="Verdana"/>
        <family val="2"/>
      </rPr>
      <t xml:space="preserve">sets out how the </t>
    </r>
    <r>
      <rPr>
        <sz val="10"/>
        <color rgb="FFFF0000"/>
        <rFont val="Verdana"/>
        <family val="2"/>
      </rPr>
      <t xml:space="preserve">requirement </t>
    </r>
    <r>
      <rPr>
        <sz val="10"/>
        <color rgb="FF000000"/>
        <rFont val="Verdana"/>
        <family val="2"/>
      </rPr>
      <t xml:space="preserve">in paragraph 3.2.95 </t>
    </r>
    <r>
      <rPr>
        <sz val="10"/>
        <color rgb="FFFF0000"/>
        <rFont val="Verdana"/>
        <family val="2"/>
      </rPr>
      <t>has</t>
    </r>
    <r>
      <rPr>
        <sz val="10"/>
        <color rgb="FF000000"/>
        <rFont val="Verdana"/>
        <family val="2"/>
      </rPr>
      <t xml:space="preserve"> been fulfilled.</t>
    </r>
  </si>
  <si>
    <t>Drafting amended</t>
  </si>
  <si>
    <t>PCFH</t>
  </si>
  <si>
    <t xml:space="preserve">We are not clear why all Shetland related items have been removed from the PCFH (with the exception of legacy items). Several of these items require to be added back in and a new entry will be required for the new uncertainty mechanism. </t>
  </si>
  <si>
    <t>Noted your comments and are considering this separately</t>
  </si>
  <si>
    <t xml:space="preserve">Note that we also need to retain the existing ED1 uncertainty mechanism relating to: PPA with SVT; capital and operating costs for LPS; and ANM costs. </t>
  </si>
  <si>
    <t>Will be at Sept LDWG</t>
  </si>
  <si>
    <t>Note that we also need to retain the existing ED1 pass through mechanism for fuel costs and environmental permits for LPS.</t>
  </si>
  <si>
    <t>3.2.4 (o) and (p)</t>
  </si>
  <si>
    <t>This should refer to SSEH rather than SSEN</t>
  </si>
  <si>
    <r>
      <t xml:space="preserve">Shetland Enduring Solution re-opener (SESt)– </t>
    </r>
    <r>
      <rPr>
        <sz val="10"/>
        <color rgb="FFFF0000"/>
        <rFont val="Verdana"/>
        <family val="2"/>
      </rPr>
      <t>SSEH</t>
    </r>
    <r>
      <rPr>
        <sz val="11"/>
        <color theme="1"/>
        <rFont val="Calibri"/>
        <family val="2"/>
        <scheme val="minor"/>
      </rPr>
      <t xml:space="preserve"> only</t>
    </r>
  </si>
  <si>
    <t>Agree and updated for both Shetland re-opener licence conditions</t>
  </si>
  <si>
    <t>3.2.112 (a)</t>
  </si>
  <si>
    <t xml:space="preserve">No materiality threshold should apply to this reopener as we currently have now allowance for this. We note Ofgem's response above in terms of applying a consistent approach with other reopeners. However, our view is that this is different as we have removed all costs from baseline. </t>
  </si>
  <si>
    <t xml:space="preserve">We do not agree that no materiality threshold should apply in this instance. </t>
  </si>
  <si>
    <t>3.2.112(b)</t>
  </si>
  <si>
    <r>
      <rPr>
        <sz val="10"/>
        <color rgb="FF000000"/>
        <rFont val="Verdana"/>
        <family val="2"/>
      </rPr>
      <t xml:space="preserve">This should state </t>
    </r>
    <r>
      <rPr>
        <sz val="10"/>
        <color rgb="FFFF0000"/>
        <rFont val="Verdana"/>
        <family val="2"/>
      </rPr>
      <t>greater than</t>
    </r>
    <r>
      <rPr>
        <sz val="10"/>
        <color rgb="FF000000"/>
        <rFont val="Verdana"/>
        <family val="2"/>
      </rPr>
      <t xml:space="preserve"> +/-10% so as to avoid having to meet exactly 10%.</t>
    </r>
  </si>
  <si>
    <r>
      <rPr>
        <sz val="10"/>
        <color rgb="FF000000"/>
        <rFont val="Verdana"/>
        <family val="2"/>
      </rPr>
      <t xml:space="preserve">(b)the licensee has incurred or expects to incur costs related to the Shetland 
Enduring Solution that are  </t>
    </r>
    <r>
      <rPr>
        <sz val="10"/>
        <color rgb="FFFF0000"/>
        <rFont val="Verdana"/>
        <family val="2"/>
      </rPr>
      <t xml:space="preserve">greater than </t>
    </r>
    <r>
      <rPr>
        <sz val="10"/>
        <color rgb="FF000000"/>
        <rFont val="Verdana"/>
        <family val="2"/>
      </rPr>
      <t>10% over or under the allowances set in 
response to an application under paragraph 3.2.112(a)</t>
    </r>
  </si>
  <si>
    <t>Agree and licence text updated</t>
  </si>
  <si>
    <t>3.2.113(a)</t>
  </si>
  <si>
    <t xml:space="preserve">We note that Ofgem has not agreed to our proposal for a June 2023 reopener application window. Whilst we understand that this would not provide us with an earlier allowance, it would provide greater comfort given that we intend to place a ten year contract in early 2023 for a service provision. </t>
  </si>
  <si>
    <t>No change.</t>
  </si>
  <si>
    <t>Part P General</t>
  </si>
  <si>
    <t>It would be helpful for this reopener to also have an Authority triggered option. This would allow Ofgem to trigger the reopener earlier (in advance of January 2028) should costs be significantly different than expected.</t>
  </si>
  <si>
    <t>3.2.120 (a) and (b) allow for authority to direct out of window triggers, so no further change required.</t>
  </si>
  <si>
    <t>Definition of Shetland Enduring Solution</t>
  </si>
  <si>
    <t xml:space="preserve">The current definition could be read as only applying to the projects that are ongoing to develop the ongoing security of supply for Shetland once the HVDC link is in place. This should be clear that it is also the costs for the ongoing arrangements themselves (as well as project costs). </t>
  </si>
  <si>
    <r>
      <rPr>
        <sz val="10"/>
        <color rgb="FF000000"/>
        <rFont val="Verdana"/>
        <family val="2"/>
      </rPr>
      <t xml:space="preserve">means the various concurrent and related projects </t>
    </r>
    <r>
      <rPr>
        <sz val="10"/>
        <color rgb="FFFF0000"/>
        <rFont val="Verdana"/>
        <family val="2"/>
      </rPr>
      <t>and ongoing arrangements</t>
    </r>
    <r>
      <rPr>
        <sz val="10"/>
        <color rgb="FF000000"/>
        <rFont val="Verdana"/>
        <family val="2"/>
      </rPr>
      <t xml:space="preserve"> to provide long-term security of supply to Shetland following completion of the project to construct and energise the Shetland HVDC Link, including costs associated with the ongoing service provision. </t>
    </r>
  </si>
  <si>
    <t>Definition updated</t>
  </si>
  <si>
    <t>Shetland Enduring Solution re-opener, 3.2 Part Q</t>
  </si>
  <si>
    <t>3.2.119 Part Q</t>
  </si>
  <si>
    <t xml:space="preserve">As we have an existing allowance for SEFECt, 3.2.119(a) is not relevant. The reopener is only applicable if we over or under spend on our allowance by &gt;+/- 10%
In addition, this should refer to greater than +/-10 % rather than exactly 10%. </t>
  </si>
  <si>
    <r>
      <rPr>
        <sz val="10"/>
        <color rgb="FF000000"/>
        <rFont val="Verdana"/>
        <family val="2"/>
      </rPr>
      <t xml:space="preserve">3.2.119 The Shetland Extension Fixed Energy Costs Re-opener may be used where:
(a) the licensee has incurred or expects to incur Shetland Extension Fixed 
Energy Costs that are </t>
    </r>
    <r>
      <rPr>
        <sz val="10"/>
        <color rgb="FFFF0000"/>
        <rFont val="Verdana"/>
        <family val="2"/>
      </rPr>
      <t>greater than</t>
    </r>
    <r>
      <rPr>
        <sz val="10"/>
        <color rgb="FF000000"/>
        <rFont val="Verdana"/>
        <family val="2"/>
      </rPr>
      <t xml:space="preserve"> 10% over or under the allowance </t>
    </r>
    <r>
      <rPr>
        <sz val="10"/>
        <color rgb="FFFF0000"/>
        <rFont val="Verdana"/>
        <family val="2"/>
      </rPr>
      <t>provided for these costs.</t>
    </r>
  </si>
  <si>
    <t>Structure of licence condition unchanged, but we have updated the text to read 'greater than 10%...'</t>
  </si>
  <si>
    <t>3.2.119  and 3.2.120</t>
  </si>
  <si>
    <t xml:space="preserve">We have an existing allowance for SEFECt. The intent of this reopener is to allow us to amend this should the actual costs turn out to more or less than +/-10% of our allowances. On that basis, the first reopener window under 3.2.119(a) and 3.2.120(a) is not needed. 
The current wording is an issue as it does not allow the +/-10% reopener to be used unless the first window has been used. As we already have an allowance, we do not expect to need or use the first window. </t>
  </si>
  <si>
    <r>
      <t xml:space="preserve">Suggest replacing the current wording in 3.2.119 and 3.2.120 with the following: </t>
    </r>
    <r>
      <rPr>
        <sz val="10"/>
        <color rgb="FFFF0000"/>
        <rFont val="Verdana"/>
        <family val="2"/>
      </rPr>
      <t xml:space="preserve">3.2.119 The Shetland Extension Fixed Energy Costs Re-opener may be used where the licensee has incurred or expects to incur Shetland Extension Fixed Energy Costs that are greater than 10% over or under the SEFEC allowance. 
3.2.120 The licensee may only apply to the Authority for modifications to this licence between 24 January 2028 and 31 January 2028 and during such other periods as the Authority may direct.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</si>
</sst>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4" x14ac:knownFonts="1">
    <font>
      <sz val="11"/>
      <color theme="1"/>
      <name val="Calibri"/>
      <family val="2"/>
      <scheme val="minor"/>
    </font>
    <font>
      <sz val="11"/>
      <color theme="1"/>
      <name val="Calibri"/>
      <family val="2"/>
      <scheme val="minor"/>
    </font>
    <font>
      <sz val="11"/>
      <color theme="1"/>
      <name val="Calibri"/>
      <family val="2"/>
    </font>
    <font>
      <sz val="10"/>
      <color theme="1"/>
      <name val="Verdana"/>
      <family val="2"/>
    </font>
    <font>
      <sz val="10"/>
      <name val="Verdana"/>
      <family val="2"/>
    </font>
    <font>
      <sz val="10"/>
      <name val="Calibri"/>
      <family val="2"/>
      <scheme val="minor"/>
    </font>
    <font>
      <b/>
      <sz val="10"/>
      <name val="Verdana"/>
      <family val="2"/>
    </font>
    <font>
      <sz val="10"/>
      <color rgb="FF000000"/>
      <name val="Calibri"/>
      <family val="2"/>
      <scheme val="minor"/>
    </font>
    <font>
      <sz val="10"/>
      <color rgb="FFFF0000"/>
      <name val="Verdana"/>
      <family val="2"/>
    </font>
    <font>
      <b/>
      <sz val="10"/>
      <color theme="1"/>
      <name val="Verdana"/>
      <family val="2"/>
    </font>
    <font>
      <i/>
      <sz val="10"/>
      <color theme="1"/>
      <name val="Verdana"/>
      <family val="2"/>
    </font>
    <font>
      <b/>
      <sz val="10"/>
      <color theme="3"/>
      <name val="Verdana"/>
      <family val="2"/>
    </font>
    <font>
      <sz val="10"/>
      <color theme="1"/>
      <name val="Calibri"/>
      <family val="2"/>
      <scheme val="minor"/>
    </font>
    <font>
      <b/>
      <sz val="10"/>
      <color theme="1"/>
      <name val="Calibri"/>
      <family val="2"/>
      <scheme val="minor"/>
    </font>
    <font>
      <sz val="10"/>
      <name val="Calibri"/>
      <family val="2"/>
    </font>
    <font>
      <b/>
      <sz val="10"/>
      <name val="Calibri"/>
      <family val="2"/>
      <scheme val="minor"/>
    </font>
    <font>
      <b/>
      <sz val="10"/>
      <color rgb="FF000000"/>
      <name val="Calibri"/>
      <family val="2"/>
      <scheme val="minor"/>
    </font>
    <font>
      <sz val="10"/>
      <color theme="0"/>
      <name val="Calibri"/>
      <family val="2"/>
      <scheme val="minor"/>
    </font>
    <font>
      <sz val="10"/>
      <color rgb="FFFF0000"/>
      <name val="Calibri"/>
      <family val="2"/>
      <scheme val="minor"/>
    </font>
    <font>
      <i/>
      <sz val="10"/>
      <color theme="1"/>
      <name val="Calibri"/>
      <family val="2"/>
      <scheme val="minor"/>
    </font>
    <font>
      <b/>
      <sz val="10"/>
      <color theme="3"/>
      <name val="Calibri"/>
      <family val="2"/>
      <scheme val="minor"/>
    </font>
    <font>
      <b/>
      <i/>
      <sz val="10"/>
      <color theme="1"/>
      <name val="Verdana"/>
      <family val="2"/>
    </font>
    <font>
      <strike/>
      <sz val="10"/>
      <color rgb="FFFF0000"/>
      <name val="Verdana"/>
      <family val="2"/>
    </font>
    <font>
      <strike/>
      <sz val="10"/>
      <color theme="1"/>
      <name val="Verdana"/>
      <family val="2"/>
    </font>
    <font>
      <sz val="10"/>
      <color rgb="FF000000"/>
      <name val="Verdana"/>
      <family val="2"/>
    </font>
    <font>
      <u/>
      <sz val="10"/>
      <name val="Verdana"/>
      <family val="2"/>
    </font>
    <font>
      <u/>
      <sz val="10"/>
      <color rgb="FF000000"/>
      <name val="Verdana"/>
      <family val="2"/>
    </font>
    <font>
      <vertAlign val="subscript"/>
      <sz val="10"/>
      <color theme="1"/>
      <name val="Verdana"/>
      <family val="2"/>
    </font>
    <font>
      <u/>
      <sz val="10"/>
      <color theme="1"/>
      <name val="Verdana"/>
      <family val="2"/>
    </font>
    <font>
      <strike/>
      <sz val="10"/>
      <name val="Verdana"/>
      <family val="2"/>
    </font>
    <font>
      <sz val="10"/>
      <color rgb="FF444444"/>
      <name val="Verdana"/>
      <family val="2"/>
    </font>
    <font>
      <sz val="11"/>
      <color rgb="FF000000"/>
      <name val="Calibri"/>
      <family val="2"/>
    </font>
    <font>
      <i/>
      <sz val="10"/>
      <name val="Verdana"/>
      <family val="2"/>
    </font>
    <font>
      <b/>
      <i/>
      <sz val="10"/>
      <name val="Verdana"/>
      <family val="2"/>
    </font>
    <font>
      <sz val="10"/>
      <color rgb="FF0070C0"/>
      <name val="Verdana"/>
      <family val="2"/>
    </font>
    <font>
      <strike/>
      <sz val="10"/>
      <color rgb="FF000000"/>
      <name val="Verdana"/>
      <family val="2"/>
    </font>
    <font>
      <b/>
      <sz val="10"/>
      <color rgb="FF0070C0"/>
      <name val="Verdana"/>
      <family val="2"/>
    </font>
    <font>
      <sz val="11"/>
      <color theme="1"/>
      <name val="Segoe UI"/>
      <family val="2"/>
    </font>
    <font>
      <sz val="10"/>
      <color theme="3"/>
      <name val="Verdana"/>
      <family val="2"/>
    </font>
    <font>
      <sz val="11"/>
      <name val="Calibri"/>
      <family val="2"/>
      <scheme val="minor"/>
    </font>
    <font>
      <sz val="7"/>
      <color rgb="FF252423"/>
      <name val="Segoe UI"/>
      <family val="2"/>
    </font>
    <font>
      <sz val="11"/>
      <color rgb="FFFF0000"/>
      <name val="Calibri"/>
      <family val="2"/>
    </font>
    <font>
      <strike/>
      <sz val="11"/>
      <color rgb="FFFF0000"/>
      <name val="Calibri"/>
      <family val="2"/>
    </font>
    <font>
      <sz val="10"/>
      <color theme="1"/>
      <name val="Arial"/>
      <family val="2"/>
    </font>
  </fonts>
  <fills count="12">
    <fill>
      <patternFill patternType="none"/>
    </fill>
    <fill>
      <patternFill patternType="gray125"/>
    </fill>
    <fill>
      <patternFill patternType="solid">
        <fgColor theme="0"/>
        <bgColor indexed="64"/>
      </patternFill>
    </fill>
    <fill>
      <patternFill patternType="solid">
        <fgColor theme="3" tint="0.79998168889431442"/>
        <bgColor indexed="64"/>
      </patternFill>
    </fill>
    <fill>
      <patternFill patternType="solid">
        <fgColor theme="6" tint="0.59999389629810485"/>
        <bgColor indexed="64"/>
      </patternFill>
    </fill>
    <fill>
      <patternFill patternType="solid">
        <fgColor theme="0" tint="-0.249977111117893"/>
        <bgColor indexed="64"/>
      </patternFill>
    </fill>
    <fill>
      <patternFill patternType="solid">
        <fgColor theme="8" tint="0.59999389629810485"/>
        <bgColor indexed="64"/>
      </patternFill>
    </fill>
    <fill>
      <patternFill patternType="solid">
        <fgColor theme="9" tint="0.59999389629810485"/>
        <bgColor indexed="64"/>
      </patternFill>
    </fill>
    <fill>
      <patternFill patternType="solid">
        <fgColor theme="0" tint="-0.34998626667073579"/>
        <bgColor indexed="64"/>
      </patternFill>
    </fill>
    <fill>
      <patternFill patternType="solid">
        <fgColor rgb="FFFFFFFF"/>
        <bgColor rgb="FF000000"/>
      </patternFill>
    </fill>
    <fill>
      <patternFill patternType="solid">
        <fgColor rgb="FFFFFF00"/>
        <bgColor indexed="64"/>
      </patternFill>
    </fill>
    <fill>
      <patternFill patternType="solid">
        <fgColor theme="0" tint="-0.14999847407452621"/>
        <bgColor indexed="64"/>
      </patternFill>
    </fill>
  </fills>
  <borders count="17">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bottom style="thin">
        <color auto="1"/>
      </bottom>
      <diagonal/>
    </border>
    <border>
      <left style="thin">
        <color auto="1"/>
      </left>
      <right style="thin">
        <color auto="1"/>
      </right>
      <top/>
      <bottom/>
      <diagonal/>
    </border>
    <border>
      <left style="thin">
        <color auto="1"/>
      </left>
      <right/>
      <top style="thin">
        <color auto="1"/>
      </top>
      <bottom/>
      <diagonal/>
    </border>
    <border>
      <left/>
      <right style="thin">
        <color auto="1"/>
      </right>
      <top style="thin">
        <color auto="1"/>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right style="thin">
        <color rgb="FF000000"/>
      </right>
      <top/>
      <bottom/>
      <diagonal/>
    </border>
    <border>
      <left style="thin">
        <color rgb="FF000000"/>
      </left>
      <right/>
      <top/>
      <bottom/>
      <diagonal/>
    </border>
    <border>
      <left/>
      <right style="thin">
        <color rgb="FF000000"/>
      </right>
      <top style="thin">
        <color rgb="FF000000"/>
      </top>
      <bottom style="thin">
        <color rgb="FF000000"/>
      </bottom>
      <diagonal/>
    </border>
    <border>
      <left/>
      <right/>
      <top style="thin">
        <color auto="1"/>
      </top>
      <bottom/>
      <diagonal/>
    </border>
    <border>
      <left style="thin">
        <color rgb="FF000000"/>
      </left>
      <right/>
      <top style="thin">
        <color rgb="FF000000"/>
      </top>
      <bottom style="thin">
        <color rgb="FF000000"/>
      </bottom>
      <diagonal/>
    </border>
  </borders>
  <cellStyleXfs count="3">
    <xf numFmtId="0" fontId="0" fillId="0" borderId="0"/>
    <xf numFmtId="0" fontId="3" fillId="0" borderId="0"/>
    <xf numFmtId="0" fontId="1" fillId="0" borderId="0"/>
  </cellStyleXfs>
  <cellXfs count="362">
    <xf numFmtId="0" fontId="0" fillId="0" borderId="0" xfId="0"/>
    <xf numFmtId="0" fontId="3" fillId="2" borderId="0" xfId="1" applyFill="1" applyAlignment="1">
      <alignment wrapText="1"/>
    </xf>
    <xf numFmtId="0" fontId="3" fillId="2" borderId="0" xfId="1" applyFill="1" applyAlignment="1">
      <alignment horizontal="center" vertical="center" wrapText="1"/>
    </xf>
    <xf numFmtId="0" fontId="3" fillId="2" borderId="0" xfId="1" applyFill="1" applyAlignment="1">
      <alignment vertical="center" wrapText="1"/>
    </xf>
    <xf numFmtId="0" fontId="3" fillId="2" borderId="0" xfId="1" applyFill="1" applyAlignment="1">
      <alignment horizontal="left" vertical="center" wrapText="1"/>
    </xf>
    <xf numFmtId="0" fontId="4" fillId="2" borderId="0" xfId="1" applyFont="1" applyFill="1" applyAlignment="1">
      <alignment horizontal="center" vertical="center"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14" fontId="4" fillId="2" borderId="0" xfId="1" applyNumberFormat="1" applyFont="1" applyFill="1" applyAlignment="1">
      <alignment horizontal="center" vertical="center" wrapText="1"/>
    </xf>
    <xf numFmtId="0" fontId="3" fillId="2" borderId="1" xfId="1" applyFill="1" applyBorder="1" applyAlignment="1">
      <alignment horizontal="center" vertical="center"/>
    </xf>
    <xf numFmtId="0" fontId="4" fillId="2" borderId="1" xfId="1" applyFont="1" applyFill="1" applyBorder="1" applyAlignment="1">
      <alignment vertical="top" wrapText="1"/>
    </xf>
    <xf numFmtId="0" fontId="4" fillId="2" borderId="1" xfId="1" applyFont="1" applyFill="1" applyBorder="1" applyAlignment="1">
      <alignment horizontal="center" vertical="center" wrapText="1"/>
    </xf>
    <xf numFmtId="0" fontId="3" fillId="2" borderId="1" xfId="1" applyFill="1" applyBorder="1" applyAlignment="1">
      <alignment horizontal="center" vertical="center" wrapText="1"/>
    </xf>
    <xf numFmtId="14" fontId="4" fillId="0" borderId="1" xfId="1" applyNumberFormat="1" applyFont="1" applyBorder="1" applyAlignment="1">
      <alignment horizontal="center" vertical="center"/>
    </xf>
    <xf numFmtId="0" fontId="5" fillId="0" borderId="1" xfId="1" applyFont="1" applyBorder="1" applyAlignment="1">
      <alignment horizontal="center" vertical="center"/>
    </xf>
    <xf numFmtId="0" fontId="4" fillId="0" borderId="1" xfId="1" applyFont="1" applyBorder="1" applyAlignment="1">
      <alignment vertical="top" wrapText="1"/>
    </xf>
    <xf numFmtId="0" fontId="4" fillId="0" borderId="1" xfId="1" applyFont="1" applyBorder="1" applyAlignment="1">
      <alignment horizontal="left" vertical="top" wrapText="1"/>
    </xf>
    <xf numFmtId="0" fontId="4" fillId="0" borderId="1" xfId="1" applyFont="1" applyBorder="1" applyAlignment="1">
      <alignment horizontal="center" vertical="center" wrapText="1"/>
    </xf>
    <xf numFmtId="14" fontId="4" fillId="0" borderId="1" xfId="1" applyNumberFormat="1" applyFont="1" applyBorder="1" applyAlignment="1">
      <alignment horizontal="center" vertical="center" wrapText="1"/>
    </xf>
    <xf numFmtId="0" fontId="5" fillId="0" borderId="1" xfId="1" applyFont="1" applyBorder="1" applyAlignment="1">
      <alignment vertical="top" wrapText="1"/>
    </xf>
    <xf numFmtId="0" fontId="4" fillId="0" borderId="1" xfId="1" applyFont="1" applyBorder="1" applyAlignment="1">
      <alignment horizontal="center" vertical="center"/>
    </xf>
    <xf numFmtId="0" fontId="3" fillId="0" borderId="1" xfId="1" applyBorder="1" applyAlignment="1">
      <alignment horizontal="center" vertical="center" wrapText="1"/>
    </xf>
    <xf numFmtId="0" fontId="3" fillId="0" borderId="1" xfId="1" applyBorder="1" applyAlignment="1">
      <alignment vertical="top" wrapText="1"/>
    </xf>
    <xf numFmtId="14" fontId="3" fillId="0" borderId="1" xfId="1" applyNumberFormat="1" applyBorder="1" applyAlignment="1">
      <alignment vertical="top" wrapText="1"/>
    </xf>
    <xf numFmtId="0" fontId="3" fillId="0" borderId="1" xfId="1" applyBorder="1" applyAlignment="1">
      <alignment horizontal="left" vertical="top" wrapText="1"/>
    </xf>
    <xf numFmtId="14" fontId="4" fillId="0" borderId="1" xfId="1" applyNumberFormat="1" applyFont="1" applyBorder="1" applyAlignment="1">
      <alignment vertical="top" wrapText="1"/>
    </xf>
    <xf numFmtId="0" fontId="3" fillId="0" borderId="2" xfId="1" applyBorder="1" applyAlignment="1">
      <alignment horizontal="center" vertical="center"/>
    </xf>
    <xf numFmtId="0" fontId="7" fillId="0" borderId="1" xfId="1" applyFont="1" applyBorder="1" applyAlignment="1">
      <alignment vertical="top" wrapText="1"/>
    </xf>
    <xf numFmtId="14" fontId="3" fillId="0" borderId="1" xfId="1" applyNumberFormat="1" applyBorder="1" applyAlignment="1">
      <alignment horizontal="center" vertical="top"/>
    </xf>
    <xf numFmtId="0" fontId="3" fillId="0" borderId="1" xfId="1" applyBorder="1" applyAlignment="1">
      <alignment horizontal="center" vertical="center"/>
    </xf>
    <xf numFmtId="0" fontId="3" fillId="2" borderId="1" xfId="1" applyFill="1" applyBorder="1" applyAlignment="1">
      <alignment vertical="top" wrapText="1"/>
    </xf>
    <xf numFmtId="14" fontId="3" fillId="2" borderId="1" xfId="1" applyNumberFormat="1" applyFill="1" applyBorder="1" applyAlignment="1">
      <alignment vertical="top" wrapText="1"/>
    </xf>
    <xf numFmtId="14" fontId="4" fillId="2" borderId="1" xfId="1" applyNumberFormat="1" applyFont="1" applyFill="1" applyBorder="1" applyAlignment="1">
      <alignment horizontal="center" vertical="center" wrapText="1"/>
    </xf>
    <xf numFmtId="14" fontId="3" fillId="2" borderId="1" xfId="1" applyNumberFormat="1" applyFill="1" applyBorder="1" applyAlignment="1">
      <alignment horizontal="center" vertical="center"/>
    </xf>
    <xf numFmtId="0" fontId="3" fillId="2" borderId="1" xfId="1" applyFill="1" applyBorder="1" applyAlignment="1">
      <alignment horizontal="left" vertical="top" wrapText="1"/>
    </xf>
    <xf numFmtId="14" fontId="3" fillId="2" borderId="1" xfId="1" applyNumberFormat="1" applyFill="1" applyBorder="1" applyAlignment="1">
      <alignment horizontal="left" vertical="top" wrapText="1"/>
    </xf>
    <xf numFmtId="14" fontId="3" fillId="2" borderId="1" xfId="1" applyNumberFormat="1" applyFill="1" applyBorder="1" applyAlignment="1">
      <alignment horizontal="center" vertical="top"/>
    </xf>
    <xf numFmtId="0" fontId="9" fillId="3" borderId="1" xfId="1" applyFont="1" applyFill="1" applyBorder="1" applyAlignment="1">
      <alignment horizontal="center" vertical="center" wrapText="1"/>
    </xf>
    <xf numFmtId="0" fontId="9" fillId="3" borderId="1" xfId="1" applyFont="1" applyFill="1" applyBorder="1" applyAlignment="1">
      <alignment horizontal="left" vertical="center" wrapText="1"/>
    </xf>
    <xf numFmtId="0" fontId="12" fillId="0" borderId="0" xfId="0" applyFont="1" applyAlignment="1">
      <alignment horizontal="center" vertical="center"/>
    </xf>
    <xf numFmtId="0" fontId="12" fillId="0" borderId="0" xfId="0" applyFont="1" applyAlignment="1">
      <alignment vertical="center"/>
    </xf>
    <xf numFmtId="0" fontId="12" fillId="0" borderId="0" xfId="0" applyFont="1" applyAlignment="1">
      <alignment horizontal="center"/>
    </xf>
    <xf numFmtId="0" fontId="12" fillId="0" borderId="0" xfId="0" applyFont="1"/>
    <xf numFmtId="0" fontId="12" fillId="0" borderId="1" xfId="0" applyFont="1" applyBorder="1" applyAlignment="1">
      <alignment horizontal="center" vertical="center"/>
    </xf>
    <xf numFmtId="0" fontId="12" fillId="0" borderId="1" xfId="0" applyFont="1" applyBorder="1" applyAlignment="1">
      <alignment vertical="top" wrapText="1"/>
    </xf>
    <xf numFmtId="0" fontId="12" fillId="0" borderId="1" xfId="0" applyFont="1" applyBorder="1" applyAlignment="1">
      <alignment horizontal="center" vertical="top"/>
    </xf>
    <xf numFmtId="0" fontId="12" fillId="0" borderId="1" xfId="0" applyFont="1" applyBorder="1" applyAlignment="1">
      <alignment vertical="top"/>
    </xf>
    <xf numFmtId="0" fontId="5" fillId="0" borderId="1" xfId="0" applyFont="1" applyBorder="1" applyAlignment="1">
      <alignment horizontal="left" vertical="top" wrapText="1"/>
    </xf>
    <xf numFmtId="0" fontId="5" fillId="0" borderId="1" xfId="0" applyFont="1" applyBorder="1" applyAlignment="1">
      <alignment horizontal="center" vertical="center" wrapText="1"/>
    </xf>
    <xf numFmtId="0" fontId="12" fillId="0" borderId="1" xfId="0" applyFont="1" applyBorder="1" applyAlignment="1">
      <alignment horizontal="center" vertical="center" wrapText="1"/>
    </xf>
    <xf numFmtId="14" fontId="12" fillId="0" borderId="1" xfId="0" applyNumberFormat="1" applyFont="1" applyBorder="1" applyAlignment="1">
      <alignment horizontal="center" vertical="center"/>
    </xf>
    <xf numFmtId="0" fontId="5" fillId="0" borderId="1" xfId="0" applyFont="1" applyBorder="1" applyAlignment="1">
      <alignment horizontal="center" vertical="center"/>
    </xf>
    <xf numFmtId="0" fontId="5" fillId="0" borderId="1" xfId="0" applyFont="1" applyBorder="1" applyAlignment="1">
      <alignment vertical="top" wrapText="1"/>
    </xf>
    <xf numFmtId="0" fontId="5" fillId="0" borderId="1" xfId="0" applyFont="1" applyBorder="1" applyAlignment="1">
      <alignment horizontal="center" vertical="top"/>
    </xf>
    <xf numFmtId="0" fontId="5" fillId="0" borderId="1" xfId="0" applyFont="1" applyBorder="1" applyAlignment="1">
      <alignment vertical="top"/>
    </xf>
    <xf numFmtId="14" fontId="5" fillId="0" borderId="1" xfId="0" applyNumberFormat="1" applyFont="1" applyBorder="1" applyAlignment="1">
      <alignment horizontal="center" vertical="center"/>
    </xf>
    <xf numFmtId="0" fontId="14" fillId="0" borderId="1" xfId="0" applyFont="1" applyBorder="1" applyAlignment="1">
      <alignment vertical="top" wrapText="1"/>
    </xf>
    <xf numFmtId="0" fontId="7" fillId="0" borderId="1" xfId="0" applyFont="1" applyBorder="1" applyAlignment="1">
      <alignment vertical="top" wrapText="1"/>
    </xf>
    <xf numFmtId="0" fontId="7" fillId="0" borderId="1" xfId="0" applyFont="1" applyBorder="1" applyAlignment="1">
      <alignment horizontal="center" vertical="center"/>
    </xf>
    <xf numFmtId="0" fontId="7" fillId="0" borderId="1" xfId="0" applyFont="1" applyBorder="1" applyAlignment="1">
      <alignment horizontal="center" vertical="top"/>
    </xf>
    <xf numFmtId="0" fontId="7" fillId="0" borderId="1" xfId="0" applyFont="1" applyBorder="1" applyAlignment="1">
      <alignment vertical="top"/>
    </xf>
    <xf numFmtId="14" fontId="7" fillId="0" borderId="1" xfId="0" applyNumberFormat="1" applyFont="1" applyBorder="1" applyAlignment="1">
      <alignment horizontal="center" vertical="center"/>
    </xf>
    <xf numFmtId="0" fontId="0" fillId="0" borderId="0" xfId="0" applyAlignment="1">
      <alignment horizontal="center" vertical="center"/>
    </xf>
    <xf numFmtId="0" fontId="12" fillId="0" borderId="1" xfId="0" applyFont="1" applyBorder="1" applyAlignment="1">
      <alignment horizontal="left" vertical="top" wrapText="1"/>
    </xf>
    <xf numFmtId="0" fontId="7" fillId="0" borderId="1" xfId="0" applyFont="1" applyBorder="1" applyAlignment="1">
      <alignment horizontal="left" vertical="top" wrapText="1"/>
    </xf>
    <xf numFmtId="0" fontId="7" fillId="0" borderId="1" xfId="0" applyFont="1" applyBorder="1" applyAlignment="1">
      <alignment horizontal="center" vertical="center" wrapText="1"/>
    </xf>
    <xf numFmtId="0" fontId="17" fillId="0" borderId="1" xfId="0" applyFont="1" applyBorder="1" applyAlignment="1">
      <alignment horizontal="center" vertical="top"/>
    </xf>
    <xf numFmtId="0" fontId="0" fillId="0" borderId="0" xfId="0" applyAlignment="1">
      <alignment vertical="center"/>
    </xf>
    <xf numFmtId="14" fontId="5" fillId="0" borderId="1" xfId="0" applyNumberFormat="1" applyFont="1" applyBorder="1" applyAlignment="1">
      <alignment horizontal="center" vertical="top"/>
    </xf>
    <xf numFmtId="0" fontId="5" fillId="0" borderId="1" xfId="1" applyFont="1" applyBorder="1" applyAlignment="1">
      <alignment horizontal="left" vertical="top" wrapText="1"/>
    </xf>
    <xf numFmtId="0" fontId="5" fillId="0" borderId="1" xfId="1" applyFont="1" applyBorder="1" applyAlignment="1">
      <alignment horizontal="center" vertical="center" wrapText="1"/>
    </xf>
    <xf numFmtId="14" fontId="5" fillId="0" borderId="1" xfId="1" applyNumberFormat="1" applyFont="1" applyBorder="1" applyAlignment="1">
      <alignment horizontal="center" vertical="center" wrapText="1"/>
    </xf>
    <xf numFmtId="14" fontId="12" fillId="0" borderId="1" xfId="0" applyNumberFormat="1" applyFont="1" applyBorder="1" applyAlignment="1">
      <alignment horizontal="center" vertical="top"/>
    </xf>
    <xf numFmtId="0" fontId="12" fillId="2" borderId="1" xfId="0" applyFont="1" applyFill="1" applyBorder="1" applyAlignment="1">
      <alignment horizontal="left" vertical="top" wrapText="1"/>
    </xf>
    <xf numFmtId="0" fontId="12" fillId="2" borderId="1" xfId="0" applyFont="1" applyFill="1" applyBorder="1" applyAlignment="1">
      <alignment horizontal="center" vertical="center" wrapText="1"/>
    </xf>
    <xf numFmtId="14" fontId="12" fillId="2" borderId="1" xfId="0" applyNumberFormat="1" applyFont="1" applyFill="1" applyBorder="1" applyAlignment="1">
      <alignment horizontal="center" vertical="center"/>
    </xf>
    <xf numFmtId="14" fontId="12" fillId="2" borderId="1" xfId="0" applyNumberFormat="1" applyFont="1" applyFill="1" applyBorder="1" applyAlignment="1">
      <alignment horizontal="center" vertical="center" wrapText="1"/>
    </xf>
    <xf numFmtId="0" fontId="12" fillId="2" borderId="6" xfId="0" applyFont="1" applyFill="1" applyBorder="1" applyAlignment="1">
      <alignment horizontal="left" vertical="top" wrapText="1"/>
    </xf>
    <xf numFmtId="0" fontId="12" fillId="0" borderId="2" xfId="0" applyFont="1" applyBorder="1" applyAlignment="1">
      <alignment horizontal="center" vertical="center"/>
    </xf>
    <xf numFmtId="0" fontId="12" fillId="0" borderId="2" xfId="0" applyFont="1" applyBorder="1" applyAlignment="1">
      <alignment horizontal="left" vertical="top" wrapText="1"/>
    </xf>
    <xf numFmtId="0" fontId="12" fillId="0" borderId="6" xfId="0" applyFont="1" applyBorder="1" applyAlignment="1">
      <alignment vertical="top" wrapText="1"/>
    </xf>
    <xf numFmtId="14" fontId="12" fillId="0" borderId="1" xfId="0" applyNumberFormat="1" applyFont="1" applyBorder="1" applyAlignment="1">
      <alignment horizontal="center" vertical="center" wrapText="1"/>
    </xf>
    <xf numFmtId="0" fontId="13" fillId="6" borderId="1" xfId="0" applyFont="1" applyFill="1" applyBorder="1" applyAlignment="1">
      <alignment horizontal="center" vertical="top" wrapText="1"/>
    </xf>
    <xf numFmtId="0" fontId="0" fillId="2" borderId="0" xfId="0" applyFill="1"/>
    <xf numFmtId="0" fontId="12" fillId="2" borderId="0" xfId="0" applyFont="1" applyFill="1" applyAlignment="1">
      <alignment horizontal="center" vertical="center"/>
    </xf>
    <xf numFmtId="0" fontId="12" fillId="2" borderId="0" xfId="0" applyFont="1" applyFill="1" applyAlignment="1">
      <alignment vertical="center"/>
    </xf>
    <xf numFmtId="0" fontId="12" fillId="2" borderId="0" xfId="0" applyFont="1" applyFill="1" applyAlignment="1">
      <alignment horizontal="center"/>
    </xf>
    <xf numFmtId="0" fontId="12" fillId="2" borderId="0" xfId="0" applyFont="1" applyFill="1"/>
    <xf numFmtId="0" fontId="3" fillId="2" borderId="0" xfId="1" applyFill="1" applyAlignment="1">
      <alignment horizontal="center" wrapText="1"/>
    </xf>
    <xf numFmtId="0" fontId="3" fillId="2" borderId="1" xfId="1" applyFill="1" applyBorder="1" applyAlignment="1">
      <alignment horizontal="center" wrapText="1"/>
    </xf>
    <xf numFmtId="0" fontId="3" fillId="2" borderId="1" xfId="1" applyFill="1" applyBorder="1" applyAlignment="1">
      <alignment wrapText="1"/>
    </xf>
    <xf numFmtId="0" fontId="4" fillId="2" borderId="1" xfId="1" applyFont="1" applyFill="1" applyBorder="1" applyAlignment="1">
      <alignment horizontal="center" wrapText="1"/>
    </xf>
    <xf numFmtId="0" fontId="4" fillId="2" borderId="1" xfId="1" applyFont="1" applyFill="1" applyBorder="1" applyAlignment="1">
      <alignment wrapText="1"/>
    </xf>
    <xf numFmtId="0" fontId="4" fillId="2" borderId="1" xfId="1" applyFont="1" applyFill="1" applyBorder="1" applyAlignment="1">
      <alignment horizontal="left" vertical="top" wrapText="1"/>
    </xf>
    <xf numFmtId="0" fontId="4" fillId="2" borderId="1" xfId="1" applyFont="1" applyFill="1" applyBorder="1" applyAlignment="1">
      <alignment horizontal="center" vertical="top" wrapText="1"/>
    </xf>
    <xf numFmtId="14" fontId="4" fillId="2" borderId="1" xfId="1" applyNumberFormat="1" applyFont="1" applyFill="1" applyBorder="1" applyAlignment="1">
      <alignment horizontal="center" vertical="top" wrapText="1"/>
    </xf>
    <xf numFmtId="14" fontId="4" fillId="2" borderId="1" xfId="1" applyNumberFormat="1" applyFont="1" applyFill="1" applyBorder="1" applyAlignment="1">
      <alignment horizontal="center" vertical="center"/>
    </xf>
    <xf numFmtId="0" fontId="4" fillId="2" borderId="1" xfId="1" applyFont="1" applyFill="1" applyBorder="1" applyAlignment="1">
      <alignment vertical="center" wrapText="1"/>
    </xf>
    <xf numFmtId="0" fontId="4" fillId="2" borderId="1" xfId="1" applyFont="1" applyFill="1" applyBorder="1" applyAlignment="1">
      <alignment horizontal="center" vertical="center"/>
    </xf>
    <xf numFmtId="0" fontId="3" fillId="2" borderId="1" xfId="1" applyFill="1" applyBorder="1" applyAlignment="1">
      <alignment vertical="center" wrapText="1"/>
    </xf>
    <xf numFmtId="14" fontId="3" fillId="2" borderId="1" xfId="1" applyNumberFormat="1" applyFill="1" applyBorder="1" applyAlignment="1">
      <alignment horizontal="center" vertical="center" wrapText="1"/>
    </xf>
    <xf numFmtId="0" fontId="3" fillId="2" borderId="1" xfId="1" applyFill="1" applyBorder="1" applyAlignment="1">
      <alignment vertical="center"/>
    </xf>
    <xf numFmtId="0" fontId="8" fillId="2" borderId="1" xfId="1" applyFont="1" applyFill="1" applyBorder="1" applyAlignment="1">
      <alignment horizontal="left" vertical="top" wrapText="1"/>
    </xf>
    <xf numFmtId="0" fontId="9" fillId="3" borderId="1" xfId="1" applyFont="1" applyFill="1" applyBorder="1" applyAlignment="1">
      <alignment horizontal="center" vertical="top" wrapText="1"/>
    </xf>
    <xf numFmtId="0" fontId="3" fillId="2" borderId="0" xfId="1" applyFill="1" applyAlignment="1">
      <alignment horizontal="left" vertical="top" wrapText="1"/>
    </xf>
    <xf numFmtId="0" fontId="0" fillId="2" borderId="1" xfId="1" applyFont="1" applyFill="1" applyBorder="1" applyAlignment="1">
      <alignment horizontal="left" vertical="top" wrapText="1"/>
    </xf>
    <xf numFmtId="0" fontId="0" fillId="2" borderId="0" xfId="1" applyFont="1" applyFill="1" applyAlignment="1">
      <alignment horizontal="left" vertical="top" wrapText="1"/>
    </xf>
    <xf numFmtId="0" fontId="0" fillId="2" borderId="1" xfId="1" applyFont="1" applyFill="1" applyBorder="1" applyAlignment="1">
      <alignment horizontal="center" vertical="center"/>
    </xf>
    <xf numFmtId="0" fontId="0" fillId="2" borderId="1" xfId="1" applyFont="1" applyFill="1" applyBorder="1" applyAlignment="1">
      <alignment horizontal="center" vertical="center" wrapText="1"/>
    </xf>
    <xf numFmtId="14" fontId="0" fillId="2" borderId="1" xfId="1" applyNumberFormat="1" applyFont="1" applyFill="1" applyBorder="1" applyAlignment="1">
      <alignment horizontal="center" vertical="center"/>
    </xf>
    <xf numFmtId="0" fontId="24" fillId="0" borderId="1" xfId="1" applyFont="1" applyBorder="1" applyAlignment="1">
      <alignment horizontal="left" vertical="top" wrapText="1"/>
    </xf>
    <xf numFmtId="14" fontId="0" fillId="2" borderId="1" xfId="1" applyNumberFormat="1" applyFont="1" applyFill="1" applyBorder="1" applyAlignment="1">
      <alignment horizontal="center" vertical="center" wrapText="1"/>
    </xf>
    <xf numFmtId="0" fontId="4" fillId="2" borderId="0" xfId="1" applyFont="1" applyFill="1" applyAlignment="1">
      <alignment wrapText="1"/>
    </xf>
    <xf numFmtId="0" fontId="4" fillId="2" borderId="5" xfId="1" applyFont="1" applyFill="1" applyBorder="1" applyAlignment="1">
      <alignment horizontal="left" vertical="top" wrapText="1"/>
    </xf>
    <xf numFmtId="0" fontId="4" fillId="0" borderId="5" xfId="1" applyFont="1" applyBorder="1" applyAlignment="1">
      <alignment horizontal="left" vertical="top" wrapText="1"/>
    </xf>
    <xf numFmtId="0" fontId="3" fillId="2" borderId="2" xfId="1" applyFill="1" applyBorder="1" applyAlignment="1">
      <alignment horizontal="center" vertical="center" wrapText="1"/>
    </xf>
    <xf numFmtId="0" fontId="3" fillId="2" borderId="2" xfId="1" applyFill="1" applyBorder="1" applyAlignment="1">
      <alignment horizontal="left" vertical="top" wrapText="1"/>
    </xf>
    <xf numFmtId="14" fontId="3" fillId="2" borderId="2" xfId="1" applyNumberFormat="1" applyFill="1" applyBorder="1" applyAlignment="1">
      <alignment horizontal="left" vertical="top" wrapText="1"/>
    </xf>
    <xf numFmtId="0" fontId="4" fillId="2" borderId="8" xfId="1" applyFont="1" applyFill="1" applyBorder="1" applyAlignment="1">
      <alignment horizontal="left" vertical="top" wrapText="1"/>
    </xf>
    <xf numFmtId="0" fontId="4" fillId="2" borderId="0" xfId="1" applyFont="1" applyFill="1" applyAlignment="1">
      <alignment horizontal="left" vertical="top" wrapText="1"/>
    </xf>
    <xf numFmtId="0" fontId="3" fillId="2" borderId="5" xfId="1" applyFill="1" applyBorder="1" applyAlignment="1">
      <alignment horizontal="left" vertical="top" wrapText="1"/>
    </xf>
    <xf numFmtId="0" fontId="24" fillId="9" borderId="5" xfId="1" applyFont="1" applyFill="1" applyBorder="1" applyAlignment="1">
      <alignment horizontal="left" vertical="top" wrapText="1"/>
    </xf>
    <xf numFmtId="0" fontId="24" fillId="9" borderId="1" xfId="1" applyFont="1" applyFill="1" applyBorder="1" applyAlignment="1">
      <alignment horizontal="left" vertical="top" wrapText="1"/>
    </xf>
    <xf numFmtId="0" fontId="24" fillId="9" borderId="1" xfId="1" applyFont="1" applyFill="1" applyBorder="1" applyAlignment="1">
      <alignment horizontal="center" vertical="center" wrapText="1"/>
    </xf>
    <xf numFmtId="14" fontId="24" fillId="9" borderId="1" xfId="1" applyNumberFormat="1" applyFont="1" applyFill="1" applyBorder="1" applyAlignment="1">
      <alignment horizontal="center" vertical="center" wrapText="1"/>
    </xf>
    <xf numFmtId="0" fontId="4" fillId="9" borderId="1" xfId="1" applyFont="1" applyFill="1" applyBorder="1" applyAlignment="1">
      <alignment horizontal="center" vertical="center" wrapText="1"/>
    </xf>
    <xf numFmtId="0" fontId="24" fillId="9" borderId="0" xfId="1" applyFont="1" applyFill="1" applyAlignment="1">
      <alignment horizontal="left" vertical="top" wrapText="1"/>
    </xf>
    <xf numFmtId="14" fontId="3" fillId="2" borderId="2" xfId="1" applyNumberFormat="1" applyFill="1" applyBorder="1" applyAlignment="1">
      <alignment horizontal="center" vertical="center" wrapText="1"/>
    </xf>
    <xf numFmtId="0" fontId="24" fillId="9" borderId="2" xfId="1" applyFont="1" applyFill="1" applyBorder="1" applyAlignment="1">
      <alignment horizontal="left" vertical="top" wrapText="1"/>
    </xf>
    <xf numFmtId="0" fontId="4" fillId="9" borderId="2" xfId="1" applyFont="1" applyFill="1" applyBorder="1" applyAlignment="1">
      <alignment horizontal="center" vertical="center" wrapText="1"/>
    </xf>
    <xf numFmtId="0" fontId="24" fillId="9" borderId="2" xfId="1" applyFont="1" applyFill="1" applyBorder="1" applyAlignment="1">
      <alignment horizontal="center" vertical="center" wrapText="1"/>
    </xf>
    <xf numFmtId="14" fontId="24" fillId="9" borderId="2" xfId="1" applyNumberFormat="1" applyFont="1" applyFill="1" applyBorder="1" applyAlignment="1">
      <alignment horizontal="center" vertical="center" wrapText="1"/>
    </xf>
    <xf numFmtId="0" fontId="8" fillId="2" borderId="1" xfId="1" applyFont="1" applyFill="1" applyBorder="1" applyAlignment="1">
      <alignment horizontal="center" vertical="center"/>
    </xf>
    <xf numFmtId="14" fontId="3" fillId="0" borderId="1" xfId="1" applyNumberFormat="1" applyBorder="1" applyAlignment="1">
      <alignment horizontal="center" vertical="center"/>
    </xf>
    <xf numFmtId="0" fontId="4" fillId="0" borderId="1" xfId="1" applyFont="1" applyBorder="1" applyAlignment="1">
      <alignment horizontal="left" vertical="top"/>
    </xf>
    <xf numFmtId="16" fontId="4" fillId="0" borderId="1" xfId="1" applyNumberFormat="1" applyFont="1" applyBorder="1" applyAlignment="1">
      <alignment horizontal="center" vertical="center"/>
    </xf>
    <xf numFmtId="0" fontId="9" fillId="3" borderId="1" xfId="1" applyFont="1" applyFill="1" applyBorder="1" applyAlignment="1">
      <alignment horizontal="left" vertical="top" wrapText="1"/>
    </xf>
    <xf numFmtId="0" fontId="3" fillId="2" borderId="0" xfId="1" applyFill="1" applyAlignment="1">
      <alignment vertical="top" wrapText="1"/>
    </xf>
    <xf numFmtId="14" fontId="4" fillId="2" borderId="1" xfId="1" applyNumberFormat="1" applyFont="1" applyFill="1" applyBorder="1" applyAlignment="1">
      <alignment horizontal="left" vertical="top" wrapText="1"/>
    </xf>
    <xf numFmtId="0" fontId="4" fillId="2" borderId="1" xfId="1" applyFont="1" applyFill="1" applyBorder="1" applyAlignment="1">
      <alignment vertical="center"/>
    </xf>
    <xf numFmtId="14" fontId="3" fillId="2" borderId="1" xfId="1" applyNumberFormat="1" applyFill="1" applyBorder="1" applyAlignment="1">
      <alignment vertical="center" wrapText="1"/>
    </xf>
    <xf numFmtId="14" fontId="3" fillId="2" borderId="1" xfId="1" applyNumberFormat="1" applyFill="1" applyBorder="1" applyAlignment="1">
      <alignment wrapText="1"/>
    </xf>
    <xf numFmtId="0" fontId="3" fillId="0" borderId="1" xfId="1" applyBorder="1" applyAlignment="1">
      <alignment vertical="center" wrapText="1"/>
    </xf>
    <xf numFmtId="0" fontId="0" fillId="2" borderId="0" xfId="1" applyFont="1" applyFill="1" applyAlignment="1">
      <alignment vertical="center" wrapText="1"/>
    </xf>
    <xf numFmtId="14" fontId="0" fillId="2" borderId="1" xfId="1" applyNumberFormat="1" applyFont="1" applyFill="1" applyBorder="1" applyAlignment="1">
      <alignment horizontal="left" vertical="top" wrapText="1"/>
    </xf>
    <xf numFmtId="0" fontId="0" fillId="0" borderId="1" xfId="1" applyFont="1" applyBorder="1" applyAlignment="1">
      <alignment horizontal="center" wrapText="1"/>
    </xf>
    <xf numFmtId="0" fontId="0" fillId="2" borderId="1" xfId="1" applyFont="1" applyFill="1" applyBorder="1" applyAlignment="1">
      <alignment horizontal="center" wrapText="1"/>
    </xf>
    <xf numFmtId="14" fontId="0" fillId="2" borderId="1" xfId="1" applyNumberFormat="1" applyFont="1" applyFill="1" applyBorder="1" applyAlignment="1">
      <alignment horizontal="center"/>
    </xf>
    <xf numFmtId="0" fontId="0" fillId="2" borderId="1" xfId="1" applyFont="1" applyFill="1" applyBorder="1" applyAlignment="1">
      <alignment horizontal="center"/>
    </xf>
    <xf numFmtId="0" fontId="0" fillId="2" borderId="1" xfId="1" quotePrefix="1" applyFont="1" applyFill="1" applyBorder="1" applyAlignment="1">
      <alignment horizontal="left" vertical="top" wrapText="1"/>
    </xf>
    <xf numFmtId="0" fontId="3" fillId="0" borderId="1" xfId="1" applyBorder="1" applyAlignment="1">
      <alignment horizontal="center" wrapText="1"/>
    </xf>
    <xf numFmtId="14" fontId="3" fillId="2" borderId="1" xfId="1" applyNumberFormat="1" applyFill="1" applyBorder="1" applyAlignment="1">
      <alignment horizontal="center"/>
    </xf>
    <xf numFmtId="0" fontId="3" fillId="2" borderId="1" xfId="1" applyFill="1" applyBorder="1" applyAlignment="1">
      <alignment horizontal="center"/>
    </xf>
    <xf numFmtId="0" fontId="9" fillId="2" borderId="1" xfId="1" applyFont="1" applyFill="1" applyBorder="1" applyAlignment="1">
      <alignment horizontal="center" vertical="center" wrapText="1"/>
    </xf>
    <xf numFmtId="0" fontId="5" fillId="0" borderId="1" xfId="1" applyFont="1" applyBorder="1" applyAlignment="1">
      <alignment horizontal="left" vertical="top"/>
    </xf>
    <xf numFmtId="14" fontId="5" fillId="0" borderId="1" xfId="1" applyNumberFormat="1" applyFont="1" applyBorder="1" applyAlignment="1">
      <alignment horizontal="center" vertical="center"/>
    </xf>
    <xf numFmtId="0" fontId="5" fillId="2" borderId="1" xfId="1" applyFont="1" applyFill="1" applyBorder="1" applyAlignment="1">
      <alignment horizontal="left" vertical="top" wrapText="1"/>
    </xf>
    <xf numFmtId="14" fontId="3" fillId="2" borderId="2" xfId="1" applyNumberFormat="1" applyFill="1" applyBorder="1" applyAlignment="1">
      <alignment horizontal="center" vertical="center"/>
    </xf>
    <xf numFmtId="0" fontId="4" fillId="2" borderId="2" xfId="1" applyFont="1" applyFill="1" applyBorder="1" applyAlignment="1">
      <alignment horizontal="left" vertical="top" wrapText="1"/>
    </xf>
    <xf numFmtId="0" fontId="3" fillId="0" borderId="0" xfId="1" applyAlignment="1">
      <alignment wrapText="1"/>
    </xf>
    <xf numFmtId="0" fontId="24" fillId="2" borderId="1" xfId="1" applyFont="1" applyFill="1" applyBorder="1" applyAlignment="1">
      <alignment horizontal="left" vertical="top" wrapText="1"/>
    </xf>
    <xf numFmtId="0" fontId="3" fillId="2" borderId="1" xfId="1" quotePrefix="1" applyFill="1" applyBorder="1" applyAlignment="1">
      <alignment horizontal="left" vertical="top" wrapText="1"/>
    </xf>
    <xf numFmtId="0" fontId="3" fillId="2" borderId="1" xfId="1" applyFill="1" applyBorder="1" applyAlignment="1">
      <alignment horizontal="center" vertical="top" wrapText="1"/>
    </xf>
    <xf numFmtId="0" fontId="4" fillId="2" borderId="1" xfId="2" applyFont="1" applyFill="1" applyBorder="1" applyAlignment="1">
      <alignment horizontal="left" vertical="top" wrapText="1"/>
    </xf>
    <xf numFmtId="0" fontId="3" fillId="0" borderId="0" xfId="1" applyAlignment="1">
      <alignment horizontal="center" vertical="center" wrapText="1"/>
    </xf>
    <xf numFmtId="0" fontId="3" fillId="10" borderId="0" xfId="1" applyFill="1" applyAlignment="1">
      <alignment wrapText="1"/>
    </xf>
    <xf numFmtId="0" fontId="3" fillId="0" borderId="1" xfId="1" applyBorder="1" applyAlignment="1">
      <alignment vertical="center"/>
    </xf>
    <xf numFmtId="14" fontId="3" fillId="2" borderId="1" xfId="1" applyNumberFormat="1" applyFill="1" applyBorder="1" applyAlignment="1">
      <alignment horizontal="center" vertical="top" wrapText="1"/>
    </xf>
    <xf numFmtId="0" fontId="0" fillId="2" borderId="0" xfId="1" applyFont="1" applyFill="1" applyAlignment="1">
      <alignment wrapText="1"/>
    </xf>
    <xf numFmtId="14" fontId="0" fillId="2" borderId="1" xfId="1" applyNumberFormat="1" applyFont="1" applyFill="1" applyBorder="1" applyAlignment="1">
      <alignment horizontal="center" vertical="top" wrapText="1"/>
    </xf>
    <xf numFmtId="0" fontId="0" fillId="0" borderId="1" xfId="1" applyFont="1" applyBorder="1" applyAlignment="1">
      <alignment horizontal="center" vertical="center"/>
    </xf>
    <xf numFmtId="0" fontId="0" fillId="0" borderId="1" xfId="1" applyFont="1" applyBorder="1" applyAlignment="1">
      <alignment horizontal="left" vertical="top" wrapText="1"/>
    </xf>
    <xf numFmtId="0" fontId="0" fillId="0" borderId="1" xfId="1" applyFont="1" applyBorder="1" applyAlignment="1">
      <alignment vertical="center" wrapText="1"/>
    </xf>
    <xf numFmtId="0" fontId="4" fillId="0" borderId="1" xfId="1" applyFont="1" applyBorder="1" applyAlignment="1">
      <alignment vertical="center" wrapText="1"/>
    </xf>
    <xf numFmtId="14" fontId="0" fillId="0" borderId="1" xfId="1" applyNumberFormat="1" applyFont="1" applyBorder="1" applyAlignment="1">
      <alignment horizontal="center" vertical="top" wrapText="1"/>
    </xf>
    <xf numFmtId="0" fontId="0" fillId="0" borderId="0" xfId="1" applyFont="1" applyAlignment="1">
      <alignment vertical="center" wrapText="1"/>
    </xf>
    <xf numFmtId="0" fontId="24" fillId="0" borderId="1" xfId="1" applyFont="1" applyBorder="1" applyAlignment="1">
      <alignment vertical="center" wrapText="1"/>
    </xf>
    <xf numFmtId="14" fontId="4" fillId="0" borderId="1" xfId="1" applyNumberFormat="1" applyFont="1" applyBorder="1" applyAlignment="1">
      <alignment horizontal="center" vertical="top" wrapText="1"/>
    </xf>
    <xf numFmtId="0" fontId="4" fillId="2" borderId="3" xfId="1" applyFont="1" applyFill="1" applyBorder="1" applyAlignment="1">
      <alignment horizontal="left" vertical="top" wrapText="1"/>
    </xf>
    <xf numFmtId="0" fontId="4" fillId="2" borderId="3" xfId="1" applyFont="1" applyFill="1" applyBorder="1" applyAlignment="1">
      <alignment vertical="center" wrapText="1"/>
    </xf>
    <xf numFmtId="14" fontId="3" fillId="2" borderId="3" xfId="1" applyNumberFormat="1" applyFill="1" applyBorder="1" applyAlignment="1">
      <alignment horizontal="center" vertical="top"/>
    </xf>
    <xf numFmtId="14" fontId="4" fillId="2" borderId="1" xfId="1" applyNumberFormat="1" applyFont="1" applyFill="1" applyBorder="1" applyAlignment="1">
      <alignment horizontal="center" vertical="top"/>
    </xf>
    <xf numFmtId="0" fontId="3" fillId="0" borderId="0" xfId="1" applyAlignment="1">
      <alignment horizontal="left" vertical="top" wrapText="1"/>
    </xf>
    <xf numFmtId="0" fontId="3" fillId="0" borderId="0" xfId="1" applyAlignment="1">
      <alignment vertical="center" wrapText="1"/>
    </xf>
    <xf numFmtId="0" fontId="9" fillId="3" borderId="1" xfId="1" applyFont="1" applyFill="1" applyBorder="1" applyAlignment="1">
      <alignment vertical="top" wrapText="1"/>
    </xf>
    <xf numFmtId="14" fontId="4" fillId="0" borderId="1" xfId="1" applyNumberFormat="1" applyFont="1" applyBorder="1" applyAlignment="1">
      <alignment horizontal="left" vertical="top" wrapText="1"/>
    </xf>
    <xf numFmtId="14" fontId="3" fillId="0" borderId="1" xfId="1" applyNumberFormat="1" applyBorder="1" applyAlignment="1">
      <alignment horizontal="left" vertical="top" wrapText="1"/>
    </xf>
    <xf numFmtId="0" fontId="30" fillId="0" borderId="0" xfId="1" applyFont="1" applyAlignment="1">
      <alignment horizontal="left" vertical="top"/>
    </xf>
    <xf numFmtId="14" fontId="3" fillId="2" borderId="9" xfId="1" applyNumberFormat="1" applyFill="1" applyBorder="1" applyAlignment="1">
      <alignment horizontal="center" vertical="center"/>
    </xf>
    <xf numFmtId="14" fontId="3" fillId="2" borderId="3" xfId="1" applyNumberFormat="1" applyFill="1" applyBorder="1" applyAlignment="1">
      <alignment horizontal="center" vertical="center"/>
    </xf>
    <xf numFmtId="14" fontId="3" fillId="0" borderId="1" xfId="1" applyNumberFormat="1" applyBorder="1" applyAlignment="1">
      <alignment horizontal="left" vertical="top"/>
    </xf>
    <xf numFmtId="14" fontId="3" fillId="2" borderId="3" xfId="1" applyNumberFormat="1" applyFill="1" applyBorder="1" applyAlignment="1">
      <alignment horizontal="center" vertical="center" wrapText="1"/>
    </xf>
    <xf numFmtId="0" fontId="0" fillId="0" borderId="1" xfId="1" applyFont="1" applyBorder="1" applyAlignment="1">
      <alignment horizontal="center" vertical="center" wrapText="1"/>
    </xf>
    <xf numFmtId="14" fontId="3" fillId="0" borderId="3" xfId="1" applyNumberFormat="1" applyBorder="1" applyAlignment="1">
      <alignment horizontal="center" vertical="center" wrapText="1"/>
    </xf>
    <xf numFmtId="14" fontId="4" fillId="2" borderId="0" xfId="1" applyNumberFormat="1" applyFont="1" applyFill="1" applyAlignment="1">
      <alignment horizontal="left" vertical="top" wrapText="1"/>
    </xf>
    <xf numFmtId="0" fontId="2" fillId="2" borderId="0" xfId="1" applyFont="1" applyFill="1" applyAlignment="1">
      <alignment horizontal="left" vertical="top" wrapText="1"/>
    </xf>
    <xf numFmtId="0" fontId="4" fillId="2" borderId="6" xfId="1" applyFont="1" applyFill="1" applyBorder="1" applyAlignment="1">
      <alignment horizontal="center" vertical="center" wrapText="1"/>
    </xf>
    <xf numFmtId="0" fontId="31" fillId="0" borderId="1" xfId="1" applyFont="1" applyBorder="1" applyAlignment="1">
      <alignment horizontal="left" vertical="top"/>
    </xf>
    <xf numFmtId="0" fontId="31" fillId="0" borderId="1" xfId="1" applyFont="1" applyBorder="1" applyAlignment="1">
      <alignment horizontal="center" vertical="center" wrapText="1"/>
    </xf>
    <xf numFmtId="0" fontId="3" fillId="2" borderId="5" xfId="1" applyFill="1" applyBorder="1" applyAlignment="1">
      <alignment horizontal="center" vertical="center" wrapText="1"/>
    </xf>
    <xf numFmtId="0" fontId="31" fillId="0" borderId="1" xfId="1" applyFont="1" applyBorder="1" applyAlignment="1">
      <alignment horizontal="left" vertical="top" wrapText="1"/>
    </xf>
    <xf numFmtId="0" fontId="3" fillId="2" borderId="2" xfId="1" applyFill="1" applyBorder="1" applyAlignment="1">
      <alignment horizontal="center" vertical="center"/>
    </xf>
    <xf numFmtId="0" fontId="3" fillId="0" borderId="10" xfId="1" applyBorder="1" applyAlignment="1">
      <alignment horizontal="center" vertical="center"/>
    </xf>
    <xf numFmtId="0" fontId="4" fillId="0" borderId="0" xfId="1" applyFont="1" applyAlignment="1">
      <alignment horizontal="left" vertical="top" wrapText="1"/>
    </xf>
    <xf numFmtId="15" fontId="4" fillId="0" borderId="1" xfId="1" applyNumberFormat="1" applyFont="1" applyBorder="1" applyAlignment="1">
      <alignment horizontal="center" vertical="center"/>
    </xf>
    <xf numFmtId="0" fontId="28" fillId="2" borderId="1" xfId="1" applyFont="1" applyFill="1" applyBorder="1" applyAlignment="1">
      <alignment horizontal="left" vertical="top" wrapText="1"/>
    </xf>
    <xf numFmtId="0" fontId="24" fillId="9" borderId="2" xfId="1" applyFont="1" applyFill="1" applyBorder="1" applyAlignment="1">
      <alignment horizontal="center" vertical="center"/>
    </xf>
    <xf numFmtId="14" fontId="24" fillId="9" borderId="2" xfId="1" applyNumberFormat="1" applyFont="1" applyFill="1" applyBorder="1" applyAlignment="1">
      <alignment horizontal="center" vertical="center"/>
    </xf>
    <xf numFmtId="0" fontId="4" fillId="2" borderId="0" xfId="1" applyFont="1" applyFill="1" applyAlignment="1">
      <alignment horizontal="center" wrapText="1"/>
    </xf>
    <xf numFmtId="0" fontId="4" fillId="9" borderId="1" xfId="1" applyFont="1" applyFill="1" applyBorder="1" applyAlignment="1">
      <alignment horizontal="left" vertical="top" wrapText="1"/>
    </xf>
    <xf numFmtId="0" fontId="4" fillId="9" borderId="1" xfId="1" applyFont="1" applyFill="1" applyBorder="1" applyAlignment="1">
      <alignment horizontal="center" vertical="center"/>
    </xf>
    <xf numFmtId="14" fontId="4" fillId="9" borderId="1" xfId="1" applyNumberFormat="1" applyFont="1" applyFill="1" applyBorder="1" applyAlignment="1">
      <alignment horizontal="center" vertical="center"/>
    </xf>
    <xf numFmtId="14" fontId="4" fillId="9" borderId="1" xfId="1" applyNumberFormat="1" applyFont="1" applyFill="1" applyBorder="1" applyAlignment="1">
      <alignment horizontal="center" vertical="center" wrapText="1"/>
    </xf>
    <xf numFmtId="0" fontId="4" fillId="2" borderId="1" xfId="1" quotePrefix="1" applyFont="1" applyFill="1" applyBorder="1" applyAlignment="1">
      <alignment horizontal="left" vertical="top" wrapText="1"/>
    </xf>
    <xf numFmtId="0" fontId="4" fillId="0" borderId="11" xfId="1" applyFont="1" applyBorder="1" applyAlignment="1">
      <alignment horizontal="left" vertical="top" wrapText="1"/>
    </xf>
    <xf numFmtId="0" fontId="6" fillId="3" borderId="1" xfId="1" applyFont="1" applyFill="1" applyBorder="1" applyAlignment="1">
      <alignment horizontal="center" vertical="top" wrapText="1"/>
    </xf>
    <xf numFmtId="0" fontId="6" fillId="3" borderId="1" xfId="1" applyFont="1" applyFill="1" applyBorder="1" applyAlignment="1">
      <alignment horizontal="center" vertical="center" wrapText="1"/>
    </xf>
    <xf numFmtId="0" fontId="3" fillId="0" borderId="5" xfId="1" applyBorder="1" applyAlignment="1">
      <alignment horizontal="left" vertical="top" wrapText="1"/>
    </xf>
    <xf numFmtId="0" fontId="4" fillId="0" borderId="5" xfId="1" applyFont="1" applyBorder="1" applyAlignment="1">
      <alignment horizontal="left" vertical="top"/>
    </xf>
    <xf numFmtId="0" fontId="24" fillId="0" borderId="5" xfId="1" applyFont="1" applyBorder="1" applyAlignment="1">
      <alignment horizontal="left" vertical="top"/>
    </xf>
    <xf numFmtId="0" fontId="24" fillId="0" borderId="1" xfId="1" applyFont="1" applyBorder="1" applyAlignment="1">
      <alignment horizontal="center" vertical="center"/>
    </xf>
    <xf numFmtId="14" fontId="24" fillId="0" borderId="1" xfId="1" applyNumberFormat="1" applyFont="1" applyBorder="1" applyAlignment="1">
      <alignment horizontal="center" vertical="center"/>
    </xf>
    <xf numFmtId="0" fontId="3" fillId="2" borderId="8" xfId="1" applyFill="1" applyBorder="1" applyAlignment="1">
      <alignment horizontal="left" vertical="top" wrapText="1"/>
    </xf>
    <xf numFmtId="0" fontId="8" fillId="2" borderId="1" xfId="1" applyFont="1" applyFill="1" applyBorder="1" applyAlignment="1">
      <alignment horizontal="center" vertical="center" wrapText="1"/>
    </xf>
    <xf numFmtId="0" fontId="0" fillId="2" borderId="5" xfId="1" applyFont="1" applyFill="1" applyBorder="1" applyAlignment="1">
      <alignment horizontal="left" vertical="top" wrapText="1"/>
    </xf>
    <xf numFmtId="0" fontId="8" fillId="0" borderId="1" xfId="1" applyFont="1" applyBorder="1" applyAlignment="1">
      <alignment horizontal="center" vertical="center" wrapText="1"/>
    </xf>
    <xf numFmtId="0" fontId="24" fillId="2" borderId="5" xfId="1" applyFont="1" applyFill="1" applyBorder="1" applyAlignment="1">
      <alignment horizontal="left" vertical="top" wrapText="1"/>
    </xf>
    <xf numFmtId="0" fontId="4" fillId="0" borderId="2" xfId="1" applyFont="1" applyBorder="1" applyAlignment="1">
      <alignment horizontal="left" vertical="top" wrapText="1"/>
    </xf>
    <xf numFmtId="0" fontId="4" fillId="2" borderId="1" xfId="1" applyFont="1" applyFill="1" applyBorder="1" applyAlignment="1">
      <alignment horizontal="left" vertical="center" wrapText="1"/>
    </xf>
    <xf numFmtId="0" fontId="5" fillId="0" borderId="1" xfId="1" applyFont="1" applyBorder="1" applyAlignment="1">
      <alignment horizontal="center"/>
    </xf>
    <xf numFmtId="15" fontId="5" fillId="0" borderId="1" xfId="1" applyNumberFormat="1" applyFont="1" applyBorder="1" applyAlignment="1">
      <alignment horizontal="center" wrapText="1"/>
    </xf>
    <xf numFmtId="0" fontId="3" fillId="2" borderId="10" xfId="1" applyFill="1" applyBorder="1" applyAlignment="1">
      <alignment horizontal="center" wrapText="1"/>
    </xf>
    <xf numFmtId="15" fontId="5" fillId="0" borderId="1" xfId="1" applyNumberFormat="1" applyFont="1" applyBorder="1" applyAlignment="1">
      <alignment horizontal="center"/>
    </xf>
    <xf numFmtId="16" fontId="5" fillId="0" borderId="1" xfId="1" applyNumberFormat="1" applyFont="1" applyBorder="1" applyAlignment="1">
      <alignment horizontal="center"/>
    </xf>
    <xf numFmtId="14" fontId="4" fillId="2" borderId="1" xfId="1" applyNumberFormat="1" applyFont="1" applyFill="1" applyBorder="1" applyAlignment="1">
      <alignment horizontal="center" wrapText="1"/>
    </xf>
    <xf numFmtId="14" fontId="4" fillId="2" borderId="1" xfId="1" applyNumberFormat="1" applyFont="1" applyFill="1" applyBorder="1" applyAlignment="1">
      <alignment horizontal="center"/>
    </xf>
    <xf numFmtId="0" fontId="3" fillId="2" borderId="10" xfId="1" applyFill="1" applyBorder="1" applyAlignment="1">
      <alignment horizontal="center" vertical="center" wrapText="1"/>
    </xf>
    <xf numFmtId="0" fontId="3" fillId="2" borderId="3" xfId="1" applyFill="1" applyBorder="1" applyAlignment="1">
      <alignment horizontal="left" vertical="top" wrapText="1"/>
    </xf>
    <xf numFmtId="0" fontId="2" fillId="0" borderId="10" xfId="1" applyFont="1" applyBorder="1" applyAlignment="1">
      <alignment horizontal="left" vertical="top" wrapText="1"/>
    </xf>
    <xf numFmtId="0" fontId="3" fillId="2" borderId="4" xfId="1" applyFill="1" applyBorder="1" applyAlignment="1">
      <alignment horizontal="center" vertical="center" wrapText="1"/>
    </xf>
    <xf numFmtId="0" fontId="37" fillId="0" borderId="10" xfId="1" applyFont="1" applyBorder="1" applyAlignment="1">
      <alignment horizontal="center" vertical="center"/>
    </xf>
    <xf numFmtId="14" fontId="3" fillId="2" borderId="5" xfId="1" applyNumberFormat="1" applyFill="1" applyBorder="1" applyAlignment="1">
      <alignment horizontal="center" vertical="center" wrapText="1"/>
    </xf>
    <xf numFmtId="0" fontId="3" fillId="2" borderId="4" xfId="1" applyFill="1" applyBorder="1" applyAlignment="1">
      <alignment horizontal="center" vertical="center"/>
    </xf>
    <xf numFmtId="0" fontId="37" fillId="0" borderId="11" xfId="1" applyFont="1" applyBorder="1" applyAlignment="1">
      <alignment horizontal="center" vertical="center"/>
    </xf>
    <xf numFmtId="14" fontId="3" fillId="2" borderId="14" xfId="1" applyNumberFormat="1" applyFill="1" applyBorder="1" applyAlignment="1">
      <alignment horizontal="center" vertical="center"/>
    </xf>
    <xf numFmtId="14" fontId="3" fillId="2" borderId="10" xfId="1" applyNumberFormat="1" applyFill="1" applyBorder="1" applyAlignment="1">
      <alignment horizontal="center" vertical="center"/>
    </xf>
    <xf numFmtId="0" fontId="38" fillId="2" borderId="0" xfId="1" applyFont="1" applyFill="1" applyAlignment="1">
      <alignment wrapText="1"/>
    </xf>
    <xf numFmtId="0" fontId="39" fillId="2" borderId="1" xfId="1" applyFont="1" applyFill="1" applyBorder="1" applyAlignment="1">
      <alignment horizontal="left" vertical="top" wrapText="1"/>
    </xf>
    <xf numFmtId="0" fontId="1" fillId="2" borderId="2" xfId="1" applyFont="1" applyFill="1" applyBorder="1" applyAlignment="1">
      <alignment horizontal="left" vertical="top" wrapText="1"/>
    </xf>
    <xf numFmtId="0" fontId="1" fillId="0" borderId="1" xfId="1" applyFont="1" applyBorder="1" applyAlignment="1">
      <alignment horizontal="left" vertical="top" wrapText="1"/>
    </xf>
    <xf numFmtId="0" fontId="1" fillId="2" borderId="3" xfId="1" applyFont="1" applyFill="1" applyBorder="1" applyAlignment="1">
      <alignment horizontal="left" vertical="top" wrapText="1"/>
    </xf>
    <xf numFmtId="0" fontId="1" fillId="0" borderId="11" xfId="1" applyFont="1" applyBorder="1" applyAlignment="1">
      <alignment horizontal="left" vertical="top" wrapText="1"/>
    </xf>
    <xf numFmtId="0" fontId="3" fillId="2" borderId="15" xfId="1" applyFill="1" applyBorder="1" applyAlignment="1">
      <alignment horizontal="center" vertical="center"/>
    </xf>
    <xf numFmtId="0" fontId="1" fillId="0" borderId="10" xfId="1" applyFont="1" applyBorder="1" applyAlignment="1">
      <alignment horizontal="left" vertical="top" wrapText="1"/>
    </xf>
    <xf numFmtId="0" fontId="3" fillId="2" borderId="5" xfId="1" applyFill="1" applyBorder="1" applyAlignment="1">
      <alignment horizontal="center" vertical="center"/>
    </xf>
    <xf numFmtId="14" fontId="3" fillId="2" borderId="16" xfId="1" applyNumberFormat="1" applyFill="1" applyBorder="1" applyAlignment="1">
      <alignment horizontal="center" vertical="center"/>
    </xf>
    <xf numFmtId="0" fontId="38" fillId="2" borderId="0" xfId="1" applyFont="1" applyFill="1" applyAlignment="1">
      <alignment vertical="center" wrapText="1"/>
    </xf>
    <xf numFmtId="0" fontId="40" fillId="0" borderId="0" xfId="1" applyFont="1"/>
    <xf numFmtId="0" fontId="2" fillId="0" borderId="11" xfId="1" applyFont="1" applyBorder="1" applyAlignment="1">
      <alignment horizontal="center" vertical="center"/>
    </xf>
    <xf numFmtId="0" fontId="37" fillId="0" borderId="0" xfId="1" applyFont="1" applyAlignment="1">
      <alignment horizontal="center" vertical="center"/>
    </xf>
    <xf numFmtId="14" fontId="3" fillId="2" borderId="6" xfId="1" applyNumberFormat="1" applyFill="1" applyBorder="1" applyAlignment="1">
      <alignment horizontal="center" vertical="center"/>
    </xf>
    <xf numFmtId="14" fontId="3" fillId="2" borderId="10" xfId="1" applyNumberFormat="1" applyFill="1" applyBorder="1" applyAlignment="1">
      <alignment horizontal="center" vertical="center" wrapText="1"/>
    </xf>
    <xf numFmtId="0" fontId="9" fillId="3" borderId="2" xfId="1" applyFont="1" applyFill="1" applyBorder="1" applyAlignment="1">
      <alignment horizontal="center" vertical="top" wrapText="1"/>
    </xf>
    <xf numFmtId="0" fontId="3" fillId="2" borderId="10" xfId="1" applyFill="1" applyBorder="1" applyAlignment="1">
      <alignment horizontal="left" vertical="top" wrapText="1"/>
    </xf>
    <xf numFmtId="0" fontId="0" fillId="2" borderId="1" xfId="0" applyFill="1" applyBorder="1" applyAlignment="1">
      <alignment horizontal="center" vertical="center"/>
    </xf>
    <xf numFmtId="14" fontId="0" fillId="2" borderId="1" xfId="0" applyNumberFormat="1" applyFill="1" applyBorder="1" applyAlignment="1">
      <alignment horizontal="center" vertical="center"/>
    </xf>
    <xf numFmtId="0" fontId="0" fillId="2" borderId="1" xfId="0" applyFill="1" applyBorder="1" applyAlignment="1">
      <alignment horizontal="center" vertical="center" wrapText="1"/>
    </xf>
    <xf numFmtId="0" fontId="0" fillId="2" borderId="1" xfId="0" applyFill="1" applyBorder="1" applyAlignment="1">
      <alignment horizontal="left" vertical="top" wrapText="1"/>
    </xf>
    <xf numFmtId="0" fontId="0" fillId="2" borderId="1" xfId="0" applyFill="1" applyBorder="1" applyAlignment="1">
      <alignment vertical="center" wrapText="1"/>
    </xf>
    <xf numFmtId="14" fontId="0" fillId="2" borderId="1" xfId="0" applyNumberFormat="1" applyFill="1" applyBorder="1" applyAlignment="1">
      <alignment vertical="center" wrapText="1"/>
    </xf>
    <xf numFmtId="0" fontId="0" fillId="2" borderId="1" xfId="0" applyFill="1" applyBorder="1" applyAlignment="1">
      <alignment vertical="top" wrapText="1"/>
    </xf>
    <xf numFmtId="14" fontId="0" fillId="2" borderId="10" xfId="0" applyNumberFormat="1" applyFill="1" applyBorder="1" applyAlignment="1">
      <alignment horizontal="center" vertical="center"/>
    </xf>
    <xf numFmtId="0" fontId="0" fillId="2" borderId="10" xfId="0" applyFill="1" applyBorder="1" applyAlignment="1">
      <alignment horizontal="center" vertical="center" wrapText="1"/>
    </xf>
    <xf numFmtId="0" fontId="0" fillId="2" borderId="10" xfId="0" applyFill="1" applyBorder="1" applyAlignment="1">
      <alignment horizontal="left" vertical="top" wrapText="1"/>
    </xf>
    <xf numFmtId="0" fontId="0" fillId="2" borderId="10" xfId="0" applyFill="1" applyBorder="1" applyAlignment="1">
      <alignment vertical="top" wrapText="1"/>
    </xf>
    <xf numFmtId="14" fontId="0" fillId="2" borderId="2" xfId="0" applyNumberFormat="1" applyFill="1" applyBorder="1" applyAlignment="1">
      <alignment horizontal="center" vertical="center"/>
    </xf>
    <xf numFmtId="0" fontId="0" fillId="2" borderId="2" xfId="0" applyFill="1" applyBorder="1" applyAlignment="1">
      <alignment horizontal="center" vertical="center" wrapText="1"/>
    </xf>
    <xf numFmtId="0" fontId="0" fillId="2" borderId="2" xfId="0" applyFill="1" applyBorder="1" applyAlignment="1">
      <alignment horizontal="center" vertical="center"/>
    </xf>
    <xf numFmtId="0" fontId="0" fillId="2" borderId="2" xfId="0" applyFill="1" applyBorder="1" applyAlignment="1">
      <alignment horizontal="left" vertical="top" wrapText="1"/>
    </xf>
    <xf numFmtId="0" fontId="0" fillId="2" borderId="2" xfId="0" applyFill="1" applyBorder="1" applyAlignment="1">
      <alignment vertical="top" wrapText="1"/>
    </xf>
    <xf numFmtId="14" fontId="0" fillId="2" borderId="2" xfId="0" applyNumberFormat="1" applyFill="1" applyBorder="1" applyAlignment="1">
      <alignment vertical="top" wrapText="1"/>
    </xf>
    <xf numFmtId="0" fontId="0" fillId="2" borderId="11" xfId="0" applyFill="1" applyBorder="1" applyAlignment="1">
      <alignment horizontal="center" vertical="center"/>
    </xf>
    <xf numFmtId="14" fontId="0" fillId="2" borderId="11" xfId="0" applyNumberFormat="1" applyFill="1" applyBorder="1" applyAlignment="1">
      <alignment horizontal="center" vertical="center"/>
    </xf>
    <xf numFmtId="0" fontId="0" fillId="2" borderId="11" xfId="0" applyFill="1" applyBorder="1" applyAlignment="1">
      <alignment horizontal="center" vertical="center" wrapText="1"/>
    </xf>
    <xf numFmtId="0" fontId="0" fillId="2" borderId="11" xfId="0" applyFill="1" applyBorder="1" applyAlignment="1">
      <alignment horizontal="left" vertical="top" wrapText="1"/>
    </xf>
    <xf numFmtId="0" fontId="0" fillId="2" borderId="11" xfId="0" applyFill="1" applyBorder="1" applyAlignment="1">
      <alignment vertical="top" wrapText="1"/>
    </xf>
    <xf numFmtId="0" fontId="3" fillId="2" borderId="11" xfId="1" applyFill="1" applyBorder="1" applyAlignment="1">
      <alignment horizontal="left" vertical="top" wrapText="1"/>
    </xf>
    <xf numFmtId="0" fontId="4" fillId="2" borderId="10" xfId="0" applyFont="1" applyFill="1" applyBorder="1" applyAlignment="1">
      <alignment horizontal="center" vertical="center" wrapText="1"/>
    </xf>
    <xf numFmtId="0" fontId="4" fillId="2" borderId="10" xfId="0" applyFont="1" applyFill="1" applyBorder="1" applyAlignment="1">
      <alignment horizontal="left" vertical="top" wrapText="1"/>
    </xf>
    <xf numFmtId="0" fontId="4" fillId="2" borderId="5" xfId="0" applyFont="1" applyFill="1" applyBorder="1" applyAlignment="1">
      <alignment horizontal="center" vertical="center" wrapText="1"/>
    </xf>
    <xf numFmtId="0" fontId="4" fillId="2" borderId="4" xfId="0" applyFont="1" applyFill="1" applyBorder="1" applyAlignment="1">
      <alignment horizontal="center" vertical="center" wrapText="1"/>
    </xf>
    <xf numFmtId="0" fontId="43" fillId="0" borderId="10" xfId="0" applyFont="1" applyBorder="1" applyAlignment="1">
      <alignment vertical="center" wrapText="1"/>
    </xf>
    <xf numFmtId="0" fontId="3" fillId="2" borderId="10" xfId="1" applyFill="1" applyBorder="1" applyAlignment="1">
      <alignment horizontal="left" vertical="center" wrapText="1"/>
    </xf>
    <xf numFmtId="0" fontId="0" fillId="0" borderId="0" xfId="0" applyAlignment="1">
      <alignment wrapText="1"/>
    </xf>
    <xf numFmtId="0" fontId="11" fillId="4" borderId="1" xfId="1" applyFont="1" applyFill="1" applyBorder="1" applyAlignment="1">
      <alignment horizontal="left" vertical="top" wrapText="1"/>
    </xf>
    <xf numFmtId="0" fontId="10" fillId="4" borderId="5" xfId="1" applyFont="1" applyFill="1" applyBorder="1" applyAlignment="1">
      <alignment horizontal="left" vertical="top" wrapText="1"/>
    </xf>
    <xf numFmtId="0" fontId="10" fillId="4" borderId="4" xfId="1" applyFont="1" applyFill="1" applyBorder="1" applyAlignment="1">
      <alignment horizontal="left" vertical="top" wrapText="1"/>
    </xf>
    <xf numFmtId="0" fontId="3" fillId="4" borderId="3" xfId="1" applyFill="1" applyBorder="1" applyAlignment="1">
      <alignment horizontal="left" vertical="top" wrapText="1"/>
    </xf>
    <xf numFmtId="0" fontId="9" fillId="4" borderId="5" xfId="1" applyFont="1" applyFill="1" applyBorder="1" applyAlignment="1">
      <alignment horizontal="left" vertical="top" wrapText="1"/>
    </xf>
    <xf numFmtId="0" fontId="9" fillId="4" borderId="4" xfId="1" applyFont="1" applyFill="1" applyBorder="1" applyAlignment="1">
      <alignment horizontal="left" vertical="top" wrapText="1"/>
    </xf>
    <xf numFmtId="0" fontId="15" fillId="5" borderId="5" xfId="0" applyFont="1" applyFill="1" applyBorder="1" applyAlignment="1">
      <alignment horizontal="center" vertical="center" wrapText="1"/>
    </xf>
    <xf numFmtId="0" fontId="15" fillId="5" borderId="4" xfId="0" applyFont="1" applyFill="1" applyBorder="1" applyAlignment="1">
      <alignment horizontal="center" vertical="center" wrapText="1"/>
    </xf>
    <xf numFmtId="0" fontId="15" fillId="5" borderId="3" xfId="0" applyFont="1" applyFill="1" applyBorder="1" applyAlignment="1">
      <alignment horizontal="center" vertical="center" wrapText="1"/>
    </xf>
    <xf numFmtId="0" fontId="12" fillId="0" borderId="2" xfId="0" applyFont="1" applyBorder="1" applyAlignment="1">
      <alignment horizontal="left" vertical="top" wrapText="1"/>
    </xf>
    <xf numFmtId="0" fontId="12" fillId="0" borderId="7" xfId="0" applyFont="1" applyBorder="1" applyAlignment="1">
      <alignment horizontal="left" vertical="top" wrapText="1"/>
    </xf>
    <xf numFmtId="0" fontId="12" fillId="0" borderId="6" xfId="0" applyFont="1" applyBorder="1" applyAlignment="1">
      <alignment horizontal="left" vertical="top" wrapText="1"/>
    </xf>
    <xf numFmtId="0" fontId="12" fillId="0" borderId="2" xfId="0" applyFont="1" applyBorder="1" applyAlignment="1">
      <alignment horizontal="center" vertical="center"/>
    </xf>
    <xf numFmtId="0" fontId="12" fillId="0" borderId="7" xfId="0" applyFont="1" applyBorder="1" applyAlignment="1">
      <alignment horizontal="center" vertical="center"/>
    </xf>
    <xf numFmtId="0" fontId="12" fillId="0" borderId="6" xfId="0" applyFont="1" applyBorder="1" applyAlignment="1">
      <alignment horizontal="center" vertical="center"/>
    </xf>
    <xf numFmtId="0" fontId="20" fillId="7" borderId="1" xfId="0" applyFont="1" applyFill="1" applyBorder="1" applyAlignment="1">
      <alignment horizontal="left" vertical="top" wrapText="1"/>
    </xf>
    <xf numFmtId="0" fontId="13" fillId="7" borderId="5" xfId="0" applyFont="1" applyFill="1" applyBorder="1" applyAlignment="1">
      <alignment horizontal="left" vertical="top" wrapText="1"/>
    </xf>
    <xf numFmtId="0" fontId="13" fillId="7" borderId="4" xfId="0" applyFont="1" applyFill="1" applyBorder="1" applyAlignment="1">
      <alignment horizontal="left" vertical="top" wrapText="1"/>
    </xf>
    <xf numFmtId="0" fontId="12" fillId="7" borderId="3" xfId="0" applyFont="1" applyFill="1" applyBorder="1" applyAlignment="1">
      <alignment horizontal="left" vertical="top" wrapText="1"/>
    </xf>
    <xf numFmtId="0" fontId="19" fillId="7" borderId="5" xfId="0" applyFont="1" applyFill="1" applyBorder="1" applyAlignment="1">
      <alignment horizontal="left" vertical="top" wrapText="1"/>
    </xf>
    <xf numFmtId="0" fontId="19" fillId="7" borderId="4" xfId="0" applyFont="1" applyFill="1" applyBorder="1" applyAlignment="1">
      <alignment horizontal="left" vertical="top" wrapText="1"/>
    </xf>
    <xf numFmtId="0" fontId="11" fillId="4" borderId="1" xfId="1" applyFont="1" applyFill="1" applyBorder="1" applyAlignment="1">
      <alignment horizontal="center" wrapText="1"/>
    </xf>
    <xf numFmtId="0" fontId="10" fillId="4" borderId="5" xfId="1" applyFont="1" applyFill="1" applyBorder="1" applyAlignment="1">
      <alignment wrapText="1"/>
    </xf>
    <xf numFmtId="0" fontId="10" fillId="4" borderId="4" xfId="1" applyFont="1" applyFill="1" applyBorder="1" applyAlignment="1">
      <alignment wrapText="1"/>
    </xf>
    <xf numFmtId="0" fontId="3" fillId="4" borderId="3" xfId="1" applyFill="1" applyBorder="1" applyAlignment="1">
      <alignment wrapText="1"/>
    </xf>
    <xf numFmtId="0" fontId="9" fillId="4" borderId="5" xfId="1" applyFont="1" applyFill="1" applyBorder="1" applyAlignment="1">
      <alignment wrapText="1"/>
    </xf>
    <xf numFmtId="0" fontId="9" fillId="4" borderId="4" xfId="1" applyFont="1" applyFill="1" applyBorder="1" applyAlignment="1">
      <alignment wrapText="1"/>
    </xf>
    <xf numFmtId="0" fontId="21" fillId="8" borderId="5" xfId="1" applyFont="1" applyFill="1" applyBorder="1" applyAlignment="1">
      <alignment horizontal="left" vertical="center" wrapText="1"/>
    </xf>
    <xf numFmtId="0" fontId="21" fillId="8" borderId="4" xfId="1" applyFont="1" applyFill="1" applyBorder="1" applyAlignment="1">
      <alignment horizontal="left" vertical="center" wrapText="1"/>
    </xf>
    <xf numFmtId="0" fontId="21" fillId="8" borderId="3" xfId="1" applyFont="1" applyFill="1" applyBorder="1" applyAlignment="1">
      <alignment horizontal="left" vertical="center" wrapText="1"/>
    </xf>
    <xf numFmtId="0" fontId="11" fillId="4" borderId="1" xfId="1" applyFont="1" applyFill="1" applyBorder="1" applyAlignment="1">
      <alignment horizontal="center" vertical="center" wrapText="1"/>
    </xf>
    <xf numFmtId="0" fontId="10" fillId="4" borderId="5" xfId="1" applyFont="1" applyFill="1" applyBorder="1" applyAlignment="1">
      <alignment vertical="center" wrapText="1"/>
    </xf>
    <xf numFmtId="0" fontId="10" fillId="4" borderId="4" xfId="1" applyFont="1" applyFill="1" applyBorder="1" applyAlignment="1">
      <alignment vertical="center" wrapText="1"/>
    </xf>
    <xf numFmtId="0" fontId="3" fillId="4" borderId="3" xfId="1" applyFill="1" applyBorder="1" applyAlignment="1">
      <alignment vertical="center" wrapText="1"/>
    </xf>
    <xf numFmtId="0" fontId="9" fillId="4" borderId="5" xfId="1" applyFont="1" applyFill="1" applyBorder="1" applyAlignment="1">
      <alignment vertical="center" wrapText="1"/>
    </xf>
    <xf numFmtId="0" fontId="9" fillId="4" borderId="4" xfId="1" applyFont="1" applyFill="1" applyBorder="1" applyAlignment="1">
      <alignment vertical="center" wrapText="1"/>
    </xf>
    <xf numFmtId="0" fontId="11" fillId="4" borderId="1" xfId="1" applyFont="1" applyFill="1" applyBorder="1" applyAlignment="1">
      <alignment wrapText="1"/>
    </xf>
    <xf numFmtId="0" fontId="3" fillId="4" borderId="5" xfId="1" applyFill="1" applyBorder="1" applyAlignment="1">
      <alignment wrapText="1"/>
    </xf>
    <xf numFmtId="0" fontId="3" fillId="4" borderId="4" xfId="1" applyFill="1" applyBorder="1" applyAlignment="1">
      <alignment wrapText="1"/>
    </xf>
    <xf numFmtId="0" fontId="9" fillId="11" borderId="5" xfId="1" applyFont="1" applyFill="1" applyBorder="1" applyAlignment="1">
      <alignment horizontal="left" wrapText="1"/>
    </xf>
    <xf numFmtId="0" fontId="9" fillId="11" borderId="4" xfId="1" applyFont="1" applyFill="1" applyBorder="1" applyAlignment="1">
      <alignment horizontal="left" wrapText="1"/>
    </xf>
    <xf numFmtId="0" fontId="9" fillId="11" borderId="3" xfId="1" applyFont="1" applyFill="1" applyBorder="1" applyAlignment="1">
      <alignment horizontal="left" wrapText="1"/>
    </xf>
    <xf numFmtId="0" fontId="6" fillId="4" borderId="1" xfId="1" applyFont="1" applyFill="1" applyBorder="1" applyAlignment="1">
      <alignment wrapText="1"/>
    </xf>
    <xf numFmtId="0" fontId="32" fillId="4" borderId="5" xfId="1" applyFont="1" applyFill="1" applyBorder="1" applyAlignment="1">
      <alignment wrapText="1"/>
    </xf>
    <xf numFmtId="0" fontId="32" fillId="4" borderId="4" xfId="1" applyFont="1" applyFill="1" applyBorder="1" applyAlignment="1">
      <alignment wrapText="1"/>
    </xf>
    <xf numFmtId="0" fontId="4" fillId="4" borderId="3" xfId="1" applyFont="1" applyFill="1" applyBorder="1" applyAlignment="1">
      <alignment wrapText="1"/>
    </xf>
    <xf numFmtId="0" fontId="6" fillId="4" borderId="5" xfId="1" applyFont="1" applyFill="1" applyBorder="1" applyAlignment="1">
      <alignment wrapText="1"/>
    </xf>
    <xf numFmtId="0" fontId="6" fillId="4" borderId="4" xfId="1" applyFont="1" applyFill="1" applyBorder="1" applyAlignment="1">
      <alignment wrapText="1"/>
    </xf>
    <xf numFmtId="0" fontId="33" fillId="2" borderId="5" xfId="1" applyFont="1" applyFill="1" applyBorder="1" applyAlignment="1">
      <alignment horizontal="left" vertical="center" wrapText="1"/>
    </xf>
    <xf numFmtId="0" fontId="33" fillId="2" borderId="4" xfId="1" applyFont="1" applyFill="1" applyBorder="1" applyAlignment="1">
      <alignment horizontal="left" vertical="center" wrapText="1"/>
    </xf>
    <xf numFmtId="0" fontId="33" fillId="2" borderId="3" xfId="1" applyFont="1" applyFill="1" applyBorder="1" applyAlignment="1">
      <alignment horizontal="left" vertical="center" wrapText="1"/>
    </xf>
    <xf numFmtId="0" fontId="10" fillId="4" borderId="5" xfId="1" applyFont="1" applyFill="1" applyBorder="1" applyAlignment="1">
      <alignment horizontal="left" vertical="center" wrapText="1"/>
    </xf>
    <xf numFmtId="0" fontId="10" fillId="4" borderId="4" xfId="1" applyFont="1" applyFill="1" applyBorder="1" applyAlignment="1">
      <alignment horizontal="left" vertical="center" wrapText="1"/>
    </xf>
    <xf numFmtId="0" fontId="3" fillId="4" borderId="3" xfId="1" applyFill="1" applyBorder="1" applyAlignment="1">
      <alignment horizontal="left" vertical="center" wrapText="1"/>
    </xf>
    <xf numFmtId="0" fontId="9" fillId="4" borderId="5" xfId="1" applyFont="1" applyFill="1" applyBorder="1" applyAlignment="1">
      <alignment horizontal="left" vertical="center" wrapText="1"/>
    </xf>
    <xf numFmtId="0" fontId="9" fillId="4" borderId="4" xfId="1" applyFont="1" applyFill="1" applyBorder="1" applyAlignment="1">
      <alignment horizontal="left" vertical="center" wrapText="1"/>
    </xf>
    <xf numFmtId="0" fontId="9" fillId="5" borderId="13" xfId="1" applyFont="1" applyFill="1" applyBorder="1" applyAlignment="1">
      <alignment horizontal="left" vertical="center" wrapText="1"/>
    </xf>
    <xf numFmtId="0" fontId="3" fillId="5" borderId="0" xfId="1" applyFill="1" applyAlignment="1">
      <alignment horizontal="left" vertical="center" wrapText="1"/>
    </xf>
    <xf numFmtId="0" fontId="3" fillId="5" borderId="12" xfId="1" applyFill="1" applyBorder="1" applyAlignment="1">
      <alignment horizontal="left" vertical="center" wrapText="1"/>
    </xf>
    <xf numFmtId="0" fontId="3" fillId="2" borderId="2" xfId="1" applyFill="1" applyBorder="1" applyAlignment="1">
      <alignment horizontal="center" vertical="center" wrapText="1"/>
    </xf>
    <xf numFmtId="0" fontId="3" fillId="0" borderId="7" xfId="1" applyBorder="1" applyAlignment="1">
      <alignment horizontal="center" vertical="center" wrapText="1"/>
    </xf>
    <xf numFmtId="0" fontId="3" fillId="0" borderId="6" xfId="1" applyBorder="1" applyAlignment="1">
      <alignment horizontal="center" vertical="center" wrapText="1"/>
    </xf>
    <xf numFmtId="0" fontId="4" fillId="2" borderId="2" xfId="1" applyFont="1" applyFill="1" applyBorder="1" applyAlignment="1">
      <alignment horizontal="left" vertical="top" wrapText="1"/>
    </xf>
    <xf numFmtId="0" fontId="3" fillId="0" borderId="7" xfId="1" applyBorder="1" applyAlignment="1">
      <alignment horizontal="left" vertical="top" wrapText="1"/>
    </xf>
    <xf numFmtId="0" fontId="3" fillId="0" borderId="6" xfId="1" applyBorder="1" applyAlignment="1">
      <alignment horizontal="left" vertical="top" wrapText="1"/>
    </xf>
    <xf numFmtId="0" fontId="9" fillId="5" borderId="5" xfId="1" applyFont="1" applyFill="1" applyBorder="1" applyAlignment="1">
      <alignment horizontal="left" vertical="center"/>
    </xf>
    <xf numFmtId="0" fontId="3" fillId="5" borderId="4" xfId="1" applyFill="1" applyBorder="1" applyAlignment="1">
      <alignment horizontal="left" vertical="center"/>
    </xf>
    <xf numFmtId="0" fontId="3" fillId="5" borderId="3" xfId="1" applyFill="1" applyBorder="1" applyAlignment="1">
      <alignment horizontal="left" vertical="center"/>
    </xf>
  </cellXfs>
  <cellStyles count="3">
    <cellStyle name="Normal" xfId="0" builtinId="0"/>
    <cellStyle name="Normal 2" xfId="1" xr:uid="{5A9F32B0-8650-4652-966F-A9EF8BF214B9}"/>
    <cellStyle name="Normal 3" xfId="2" xr:uid="{41758A9E-92A8-4347-8C91-176302C4B00D}"/>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ustomXml" Target="../customXml/item4.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ustomXml" Target="../customXml/item2.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ustomXml" Target="../customXml/item1.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1" Type="http://schemas.openxmlformats.org/officeDocument/2006/relationships/image" Target="../media/image1.png"/></Relationships>
</file>

<file path=xl/drawings/_rels/drawing1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2.xml.rels><?xml version="1.0" encoding="UTF-8" standalone="yes"?>
<Relationships xmlns="http://schemas.openxmlformats.org/package/2006/relationships"><Relationship Id="rId1" Type="http://schemas.openxmlformats.org/officeDocument/2006/relationships/image" Target="../media/image1.png"/></Relationships>
</file>

<file path=xl/drawings/_rels/drawing13.xml.rels><?xml version="1.0" encoding="UTF-8" standalone="yes"?>
<Relationships xmlns="http://schemas.openxmlformats.org/package/2006/relationships"><Relationship Id="rId1" Type="http://schemas.openxmlformats.org/officeDocument/2006/relationships/image" Target="../media/image1.png"/></Relationships>
</file>

<file path=xl/drawings/_rels/drawing14.xml.rels><?xml version="1.0" encoding="UTF-8" standalone="yes"?>
<Relationships xmlns="http://schemas.openxmlformats.org/package/2006/relationships"><Relationship Id="rId1" Type="http://schemas.openxmlformats.org/officeDocument/2006/relationships/image" Target="../media/image1.png"/></Relationships>
</file>

<file path=xl/drawings/_rels/drawing15.xml.rels><?xml version="1.0" encoding="UTF-8" standalone="yes"?>
<Relationships xmlns="http://schemas.openxmlformats.org/package/2006/relationships"><Relationship Id="rId1" Type="http://schemas.openxmlformats.org/officeDocument/2006/relationships/image" Target="../media/image1.png"/></Relationships>
</file>

<file path=xl/drawings/_rels/drawing16.xml.rels><?xml version="1.0" encoding="UTF-8" standalone="yes"?>
<Relationships xmlns="http://schemas.openxmlformats.org/package/2006/relationships"><Relationship Id="rId1" Type="http://schemas.openxmlformats.org/officeDocument/2006/relationships/image" Target="../media/image1.png"/></Relationships>
</file>

<file path=xl/drawings/_rels/drawing17.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1" Type="http://schemas.openxmlformats.org/officeDocument/2006/relationships/image" Target="../media/image1.png"/></Relationships>
</file>

<file path=xl/drawings/_rels/drawing9.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0</xdr:col>
      <xdr:colOff>0</xdr:colOff>
      <xdr:row>0</xdr:row>
      <xdr:rowOff>0</xdr:rowOff>
    </xdr:from>
    <xdr:ext cx="5304757" cy="716559"/>
    <xdr:pic>
      <xdr:nvPicPr>
        <xdr:cNvPr id="2" name="Picture 1" descr="image of the Ofgem logo" title="Ofgem logo">
          <a:extLst>
            <a:ext uri="{FF2B5EF4-FFF2-40B4-BE49-F238E27FC236}">
              <a16:creationId xmlns:a16="http://schemas.microsoft.com/office/drawing/2014/main" id="{B6D818F1-31DE-4435-B90A-F445B364B75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5304757" cy="716559"/>
        </a:xfrm>
        <a:prstGeom prst="rect">
          <a:avLst/>
        </a:prstGeom>
      </xdr:spPr>
    </xdr:pic>
    <xdr:clientData/>
  </xdr:oneCellAnchor>
</xdr:wsDr>
</file>

<file path=xl/drawings/drawing10.xml><?xml version="1.0" encoding="utf-8"?>
<xdr:wsDr xmlns:xdr="http://schemas.openxmlformats.org/drawingml/2006/spreadsheetDrawing" xmlns:a="http://schemas.openxmlformats.org/drawingml/2006/main">
  <xdr:oneCellAnchor>
    <xdr:from>
      <xdr:col>0</xdr:col>
      <xdr:colOff>0</xdr:colOff>
      <xdr:row>0</xdr:row>
      <xdr:rowOff>0</xdr:rowOff>
    </xdr:from>
    <xdr:ext cx="3018987" cy="716559"/>
    <xdr:pic>
      <xdr:nvPicPr>
        <xdr:cNvPr id="2" name="Picture 1" descr="image of the Ofgem logo" title="Ofgem logo">
          <a:extLst>
            <a:ext uri="{FF2B5EF4-FFF2-40B4-BE49-F238E27FC236}">
              <a16:creationId xmlns:a16="http://schemas.microsoft.com/office/drawing/2014/main" id="{B1E2673C-6032-4389-AB54-A2EB1DC575AE}"/>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3018987" cy="716559"/>
        </a:xfrm>
        <a:prstGeom prst="rect">
          <a:avLst/>
        </a:prstGeom>
      </xdr:spPr>
    </xdr:pic>
    <xdr:clientData/>
  </xdr:oneCellAnchor>
</xdr:wsDr>
</file>

<file path=xl/drawings/drawing11.xml><?xml version="1.0" encoding="utf-8"?>
<xdr:wsDr xmlns:xdr="http://schemas.openxmlformats.org/drawingml/2006/spreadsheetDrawing" xmlns:a="http://schemas.openxmlformats.org/drawingml/2006/main">
  <xdr:oneCellAnchor>
    <xdr:from>
      <xdr:col>0</xdr:col>
      <xdr:colOff>0</xdr:colOff>
      <xdr:row>0</xdr:row>
      <xdr:rowOff>0</xdr:rowOff>
    </xdr:from>
    <xdr:ext cx="5035697" cy="713384"/>
    <xdr:pic>
      <xdr:nvPicPr>
        <xdr:cNvPr id="2" name="Picture 1" descr="image of the Ofgem logo" title="Ofgem logo">
          <a:extLst>
            <a:ext uri="{FF2B5EF4-FFF2-40B4-BE49-F238E27FC236}">
              <a16:creationId xmlns:a16="http://schemas.microsoft.com/office/drawing/2014/main" id="{FC1C926F-DB8E-4167-B39E-5BD77B3D3BF3}"/>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5035697" cy="713384"/>
        </a:xfrm>
        <a:prstGeom prst="rect">
          <a:avLst/>
        </a:prstGeom>
      </xdr:spPr>
    </xdr:pic>
    <xdr:clientData/>
  </xdr:oneCellAnchor>
</xdr:wsDr>
</file>

<file path=xl/drawings/drawing12.xml><?xml version="1.0" encoding="utf-8"?>
<xdr:wsDr xmlns:xdr="http://schemas.openxmlformats.org/drawingml/2006/spreadsheetDrawing" xmlns:a="http://schemas.openxmlformats.org/drawingml/2006/main">
  <xdr:oneCellAnchor>
    <xdr:from>
      <xdr:col>0</xdr:col>
      <xdr:colOff>0</xdr:colOff>
      <xdr:row>0</xdr:row>
      <xdr:rowOff>0</xdr:rowOff>
    </xdr:from>
    <xdr:ext cx="5038057" cy="713384"/>
    <xdr:pic>
      <xdr:nvPicPr>
        <xdr:cNvPr id="2" name="Picture 1" descr="image of the Ofgem logo" title="Ofgem logo">
          <a:extLst>
            <a:ext uri="{FF2B5EF4-FFF2-40B4-BE49-F238E27FC236}">
              <a16:creationId xmlns:a16="http://schemas.microsoft.com/office/drawing/2014/main" id="{9A367DF8-91AE-4F88-9817-9CA6B91C7691}"/>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5038057" cy="713384"/>
        </a:xfrm>
        <a:prstGeom prst="rect">
          <a:avLst/>
        </a:prstGeom>
      </xdr:spPr>
    </xdr:pic>
    <xdr:clientData/>
  </xdr:oneCellAnchor>
</xdr:wsDr>
</file>

<file path=xl/drawings/drawing13.xml><?xml version="1.0" encoding="utf-8"?>
<xdr:wsDr xmlns:xdr="http://schemas.openxmlformats.org/drawingml/2006/spreadsheetDrawing" xmlns:a="http://schemas.openxmlformats.org/drawingml/2006/main">
  <xdr:oneCellAnchor>
    <xdr:from>
      <xdr:col>0</xdr:col>
      <xdr:colOff>0</xdr:colOff>
      <xdr:row>0</xdr:row>
      <xdr:rowOff>0</xdr:rowOff>
    </xdr:from>
    <xdr:ext cx="5036923" cy="716559"/>
    <xdr:pic>
      <xdr:nvPicPr>
        <xdr:cNvPr id="2" name="Picture 1" descr="image of the Ofgem logo" title="Ofgem logo">
          <a:extLst>
            <a:ext uri="{FF2B5EF4-FFF2-40B4-BE49-F238E27FC236}">
              <a16:creationId xmlns:a16="http://schemas.microsoft.com/office/drawing/2014/main" id="{E9920C52-95E4-4447-86BD-EDBC65F93027}"/>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5036923" cy="716559"/>
        </a:xfrm>
        <a:prstGeom prst="rect">
          <a:avLst/>
        </a:prstGeom>
      </xdr:spPr>
    </xdr:pic>
    <xdr:clientData/>
  </xdr:oneCellAnchor>
</xdr:wsDr>
</file>

<file path=xl/drawings/drawing14.xml><?xml version="1.0" encoding="utf-8"?>
<xdr:wsDr xmlns:xdr="http://schemas.openxmlformats.org/drawingml/2006/spreadsheetDrawing" xmlns:a="http://schemas.openxmlformats.org/drawingml/2006/main">
  <xdr:oneCellAnchor>
    <xdr:from>
      <xdr:col>0</xdr:col>
      <xdr:colOff>0</xdr:colOff>
      <xdr:row>0</xdr:row>
      <xdr:rowOff>0</xdr:rowOff>
    </xdr:from>
    <xdr:ext cx="5035697" cy="716559"/>
    <xdr:pic>
      <xdr:nvPicPr>
        <xdr:cNvPr id="2" name="Picture 1" descr="image of the Ofgem logo" title="Ofgem logo">
          <a:extLst>
            <a:ext uri="{FF2B5EF4-FFF2-40B4-BE49-F238E27FC236}">
              <a16:creationId xmlns:a16="http://schemas.microsoft.com/office/drawing/2014/main" id="{6FC40A1B-9CA2-40C7-AEA9-71EC84E55462}"/>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5035697" cy="716559"/>
        </a:xfrm>
        <a:prstGeom prst="rect">
          <a:avLst/>
        </a:prstGeom>
      </xdr:spPr>
    </xdr:pic>
    <xdr:clientData/>
  </xdr:oneCellAnchor>
</xdr:wsDr>
</file>

<file path=xl/drawings/drawing15.xml><?xml version="1.0" encoding="utf-8"?>
<xdr:wsDr xmlns:xdr="http://schemas.openxmlformats.org/drawingml/2006/spreadsheetDrawing" xmlns:a="http://schemas.openxmlformats.org/drawingml/2006/main">
  <xdr:oneCellAnchor>
    <xdr:from>
      <xdr:col>0</xdr:col>
      <xdr:colOff>0</xdr:colOff>
      <xdr:row>0</xdr:row>
      <xdr:rowOff>0</xdr:rowOff>
    </xdr:from>
    <xdr:ext cx="5036923" cy="716559"/>
    <xdr:pic>
      <xdr:nvPicPr>
        <xdr:cNvPr id="2" name="Picture 1" descr="image of the Ofgem logo" title="Ofgem logo">
          <a:extLst>
            <a:ext uri="{FF2B5EF4-FFF2-40B4-BE49-F238E27FC236}">
              <a16:creationId xmlns:a16="http://schemas.microsoft.com/office/drawing/2014/main" id="{3D7938E9-B0CC-474E-AA32-4B2740671228}"/>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5036923" cy="716559"/>
        </a:xfrm>
        <a:prstGeom prst="rect">
          <a:avLst/>
        </a:prstGeom>
      </xdr:spPr>
    </xdr:pic>
    <xdr:clientData/>
  </xdr:oneCellAnchor>
</xdr:wsDr>
</file>

<file path=xl/drawings/drawing16.xml><?xml version="1.0" encoding="utf-8"?>
<xdr:wsDr xmlns:xdr="http://schemas.openxmlformats.org/drawingml/2006/spreadsheetDrawing" xmlns:a="http://schemas.openxmlformats.org/drawingml/2006/main">
  <xdr:oneCellAnchor>
    <xdr:from>
      <xdr:col>0</xdr:col>
      <xdr:colOff>0</xdr:colOff>
      <xdr:row>0</xdr:row>
      <xdr:rowOff>0</xdr:rowOff>
    </xdr:from>
    <xdr:ext cx="5038057" cy="713384"/>
    <xdr:pic>
      <xdr:nvPicPr>
        <xdr:cNvPr id="2" name="Picture 1" descr="image of the Ofgem logo" title="Ofgem logo">
          <a:extLst>
            <a:ext uri="{FF2B5EF4-FFF2-40B4-BE49-F238E27FC236}">
              <a16:creationId xmlns:a16="http://schemas.microsoft.com/office/drawing/2014/main" id="{884C520E-A036-44BA-9889-B0159197804F}"/>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5038057" cy="713384"/>
        </a:xfrm>
        <a:prstGeom prst="rect">
          <a:avLst/>
        </a:prstGeom>
      </xdr:spPr>
    </xdr:pic>
    <xdr:clientData/>
  </xdr:oneCellAnchor>
</xdr:wsDr>
</file>

<file path=xl/drawings/drawing17.xml><?xml version="1.0" encoding="utf-8"?>
<xdr:wsDr xmlns:xdr="http://schemas.openxmlformats.org/drawingml/2006/spreadsheetDrawing" xmlns:a="http://schemas.openxmlformats.org/drawingml/2006/main">
  <xdr:oneCellAnchor>
    <xdr:from>
      <xdr:col>0</xdr:col>
      <xdr:colOff>0</xdr:colOff>
      <xdr:row>0</xdr:row>
      <xdr:rowOff>0</xdr:rowOff>
    </xdr:from>
    <xdr:ext cx="5038057" cy="713384"/>
    <xdr:pic>
      <xdr:nvPicPr>
        <xdr:cNvPr id="2" name="Picture 1" descr="image of the Ofgem logo" title="Ofgem logo">
          <a:extLst>
            <a:ext uri="{FF2B5EF4-FFF2-40B4-BE49-F238E27FC236}">
              <a16:creationId xmlns:a16="http://schemas.microsoft.com/office/drawing/2014/main" id="{0E03E671-D53C-4D53-9A52-8357DF90D52E}"/>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5038057" cy="713384"/>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oneCellAnchor>
    <xdr:from>
      <xdr:col>0</xdr:col>
      <xdr:colOff>0</xdr:colOff>
      <xdr:row>0</xdr:row>
      <xdr:rowOff>0</xdr:rowOff>
    </xdr:from>
    <xdr:ext cx="5304757" cy="716559"/>
    <xdr:pic>
      <xdr:nvPicPr>
        <xdr:cNvPr id="2" name="Picture 1" descr="image of the Ofgem logo" title="Ofgem logo">
          <a:extLst>
            <a:ext uri="{FF2B5EF4-FFF2-40B4-BE49-F238E27FC236}">
              <a16:creationId xmlns:a16="http://schemas.microsoft.com/office/drawing/2014/main" id="{A3750C22-7AA8-42F6-AA48-1A6533C065F4}"/>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5304757" cy="716559"/>
        </a:xfrm>
        <a:prstGeom prst="rect">
          <a:avLst/>
        </a:prstGeom>
      </xdr:spPr>
    </xdr:pic>
    <xdr:clientData/>
  </xdr:oneCellAnchor>
</xdr:wsDr>
</file>

<file path=xl/drawings/drawing3.xml><?xml version="1.0" encoding="utf-8"?>
<xdr:wsDr xmlns:xdr="http://schemas.openxmlformats.org/drawingml/2006/spreadsheetDrawing" xmlns:a="http://schemas.openxmlformats.org/drawingml/2006/main">
  <xdr:oneCellAnchor>
    <xdr:from>
      <xdr:col>0</xdr:col>
      <xdr:colOff>0</xdr:colOff>
      <xdr:row>0</xdr:row>
      <xdr:rowOff>0</xdr:rowOff>
    </xdr:from>
    <xdr:ext cx="2947827" cy="713384"/>
    <xdr:pic>
      <xdr:nvPicPr>
        <xdr:cNvPr id="2" name="Picture 1" descr="image of the Ofgem logo" title="Ofgem logo">
          <a:extLst>
            <a:ext uri="{FF2B5EF4-FFF2-40B4-BE49-F238E27FC236}">
              <a16:creationId xmlns:a16="http://schemas.microsoft.com/office/drawing/2014/main" id="{8D866CFC-D78A-4C28-A2A9-E3B43B4814D1}"/>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2947827" cy="713384"/>
        </a:xfrm>
        <a:prstGeom prst="rect">
          <a:avLst/>
        </a:prstGeom>
      </xdr:spPr>
    </xdr:pic>
    <xdr:clientData/>
  </xdr:oneCellAnchor>
</xdr:wsDr>
</file>

<file path=xl/drawings/drawing4.xml><?xml version="1.0" encoding="utf-8"?>
<xdr:wsDr xmlns:xdr="http://schemas.openxmlformats.org/drawingml/2006/spreadsheetDrawing" xmlns:a="http://schemas.openxmlformats.org/drawingml/2006/main">
  <xdr:oneCellAnchor>
    <xdr:from>
      <xdr:col>0</xdr:col>
      <xdr:colOff>0</xdr:colOff>
      <xdr:row>0</xdr:row>
      <xdr:rowOff>0</xdr:rowOff>
    </xdr:from>
    <xdr:ext cx="4395119" cy="716559"/>
    <xdr:pic>
      <xdr:nvPicPr>
        <xdr:cNvPr id="2" name="Picture 1" descr="image of the Ofgem logo" title="Ofgem logo">
          <a:extLst>
            <a:ext uri="{FF2B5EF4-FFF2-40B4-BE49-F238E27FC236}">
              <a16:creationId xmlns:a16="http://schemas.microsoft.com/office/drawing/2014/main" id="{F4B5BEB5-5785-4E0F-A90C-2938FCED5B4C}"/>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4395119" cy="716559"/>
        </a:xfrm>
        <a:prstGeom prst="rect">
          <a:avLst/>
        </a:prstGeom>
      </xdr:spPr>
    </xdr:pic>
    <xdr:clientData/>
  </xdr:oneCellAnchor>
</xdr:wsDr>
</file>

<file path=xl/drawings/drawing5.xml><?xml version="1.0" encoding="utf-8"?>
<xdr:wsDr xmlns:xdr="http://schemas.openxmlformats.org/drawingml/2006/spreadsheetDrawing" xmlns:a="http://schemas.openxmlformats.org/drawingml/2006/main">
  <xdr:oneCellAnchor>
    <xdr:from>
      <xdr:col>0</xdr:col>
      <xdr:colOff>0</xdr:colOff>
      <xdr:row>0</xdr:row>
      <xdr:rowOff>0</xdr:rowOff>
    </xdr:from>
    <xdr:ext cx="3022162" cy="713384"/>
    <xdr:pic>
      <xdr:nvPicPr>
        <xdr:cNvPr id="2" name="Picture 1" descr="image of the Ofgem logo" title="Ofgem logo">
          <a:extLst>
            <a:ext uri="{FF2B5EF4-FFF2-40B4-BE49-F238E27FC236}">
              <a16:creationId xmlns:a16="http://schemas.microsoft.com/office/drawing/2014/main" id="{90F994FC-FCBD-4F15-9EB0-6895B923EDB6}"/>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3022162" cy="713384"/>
        </a:xfrm>
        <a:prstGeom prst="rect">
          <a:avLst/>
        </a:prstGeom>
      </xdr:spPr>
    </xdr:pic>
    <xdr:clientData/>
  </xdr:oneCellAnchor>
</xdr:wsDr>
</file>

<file path=xl/drawings/drawing6.xml><?xml version="1.0" encoding="utf-8"?>
<xdr:wsDr xmlns:xdr="http://schemas.openxmlformats.org/drawingml/2006/spreadsheetDrawing" xmlns:a="http://schemas.openxmlformats.org/drawingml/2006/main">
  <xdr:oneCellAnchor>
    <xdr:from>
      <xdr:col>0</xdr:col>
      <xdr:colOff>0</xdr:colOff>
      <xdr:row>0</xdr:row>
      <xdr:rowOff>0</xdr:rowOff>
    </xdr:from>
    <xdr:ext cx="5038057" cy="713384"/>
    <xdr:pic>
      <xdr:nvPicPr>
        <xdr:cNvPr id="2" name="Picture 1" descr="image of the Ofgem logo" title="Ofgem logo">
          <a:extLst>
            <a:ext uri="{FF2B5EF4-FFF2-40B4-BE49-F238E27FC236}">
              <a16:creationId xmlns:a16="http://schemas.microsoft.com/office/drawing/2014/main" id="{6ECE543C-E521-4C67-9738-02515A01D12B}"/>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5038057" cy="713384"/>
        </a:xfrm>
        <a:prstGeom prst="rect">
          <a:avLst/>
        </a:prstGeom>
      </xdr:spPr>
    </xdr:pic>
    <xdr:clientData/>
  </xdr:oneCellAnchor>
</xdr:wsDr>
</file>

<file path=xl/drawings/drawing7.xml><?xml version="1.0" encoding="utf-8"?>
<xdr:wsDr xmlns:xdr="http://schemas.openxmlformats.org/drawingml/2006/spreadsheetDrawing" xmlns:a="http://schemas.openxmlformats.org/drawingml/2006/main">
  <xdr:oneCellAnchor>
    <xdr:from>
      <xdr:col>0</xdr:col>
      <xdr:colOff>0</xdr:colOff>
      <xdr:row>0</xdr:row>
      <xdr:rowOff>0</xdr:rowOff>
    </xdr:from>
    <xdr:ext cx="5038057" cy="716559"/>
    <xdr:pic>
      <xdr:nvPicPr>
        <xdr:cNvPr id="2" name="Picture 1" descr="image of the Ofgem logo" title="Ofgem logo">
          <a:extLst>
            <a:ext uri="{FF2B5EF4-FFF2-40B4-BE49-F238E27FC236}">
              <a16:creationId xmlns:a16="http://schemas.microsoft.com/office/drawing/2014/main" id="{E9F713E4-CF1B-4EE1-9F3E-515B645E244F}"/>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5038057" cy="716559"/>
        </a:xfrm>
        <a:prstGeom prst="rect">
          <a:avLst/>
        </a:prstGeom>
      </xdr:spPr>
    </xdr:pic>
    <xdr:clientData/>
  </xdr:oneCellAnchor>
</xdr:wsDr>
</file>

<file path=xl/drawings/drawing8.xml><?xml version="1.0" encoding="utf-8"?>
<xdr:wsDr xmlns:xdr="http://schemas.openxmlformats.org/drawingml/2006/spreadsheetDrawing" xmlns:a="http://schemas.openxmlformats.org/drawingml/2006/main">
  <xdr:oneCellAnchor>
    <xdr:from>
      <xdr:col>0</xdr:col>
      <xdr:colOff>0</xdr:colOff>
      <xdr:row>0</xdr:row>
      <xdr:rowOff>0</xdr:rowOff>
    </xdr:from>
    <xdr:ext cx="4728494" cy="716559"/>
    <xdr:pic>
      <xdr:nvPicPr>
        <xdr:cNvPr id="2" name="Picture 1" descr="image of the Ofgem logo" title="Ofgem logo">
          <a:extLst>
            <a:ext uri="{FF2B5EF4-FFF2-40B4-BE49-F238E27FC236}">
              <a16:creationId xmlns:a16="http://schemas.microsoft.com/office/drawing/2014/main" id="{6669F771-BA1D-4630-A5AE-19D1D53B5D5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4728494" cy="716559"/>
        </a:xfrm>
        <a:prstGeom prst="rect">
          <a:avLst/>
        </a:prstGeom>
      </xdr:spPr>
    </xdr:pic>
    <xdr:clientData/>
  </xdr:oneCellAnchor>
</xdr:wsDr>
</file>

<file path=xl/drawings/drawing9.xml><?xml version="1.0" encoding="utf-8"?>
<xdr:wsDr xmlns:xdr="http://schemas.openxmlformats.org/drawingml/2006/spreadsheetDrawing" xmlns:a="http://schemas.openxmlformats.org/drawingml/2006/main">
  <xdr:oneCellAnchor>
    <xdr:from>
      <xdr:col>0</xdr:col>
      <xdr:colOff>0</xdr:colOff>
      <xdr:row>0</xdr:row>
      <xdr:rowOff>0</xdr:rowOff>
    </xdr:from>
    <xdr:ext cx="6056845" cy="716559"/>
    <xdr:pic>
      <xdr:nvPicPr>
        <xdr:cNvPr id="2" name="Picture 1" descr="image of the Ofgem logo" title="Ofgem logo">
          <a:extLst>
            <a:ext uri="{FF2B5EF4-FFF2-40B4-BE49-F238E27FC236}">
              <a16:creationId xmlns:a16="http://schemas.microsoft.com/office/drawing/2014/main" id="{F4BA3464-6449-42F6-A486-AE7FC77B70AE}"/>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6056845" cy="716559"/>
        </a:xfrm>
        <a:prstGeom prst="rect">
          <a:avLst/>
        </a:prstGeom>
      </xdr:spPr>
    </xdr:pic>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1" Type="http://schemas.openxmlformats.org/officeDocument/2006/relationships/drawing" Target="../drawings/drawing17.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34FECFD-479E-4CF1-809C-3E2D26D38DB2}">
  <sheetPr codeName="Sheet17">
    <pageSetUpPr fitToPage="1"/>
  </sheetPr>
  <dimension ref="A1:I127"/>
  <sheetViews>
    <sheetView topLeftCell="B109" zoomScale="80" zoomScaleNormal="80" workbookViewId="0">
      <selection activeCell="D128" sqref="D128"/>
    </sheetView>
  </sheetViews>
  <sheetFormatPr defaultColWidth="10.54296875" defaultRowHeight="13.5" x14ac:dyDescent="0.35"/>
  <cols>
    <col min="1" max="1" width="7.54296875" style="104" bestFit="1" customWidth="1"/>
    <col min="2" max="2" width="16.90625" style="104" bestFit="1" customWidth="1"/>
    <col min="3" max="3" width="12.36328125" style="104" bestFit="1" customWidth="1"/>
    <col min="4" max="4" width="39.6328125" style="104" bestFit="1" customWidth="1"/>
    <col min="5" max="5" width="103.36328125" style="104" bestFit="1" customWidth="1"/>
    <col min="6" max="6" width="66.54296875" style="104" bestFit="1" customWidth="1"/>
    <col min="7" max="7" width="14.08984375" style="104" bestFit="1" customWidth="1"/>
    <col min="8" max="8" width="43.08984375" style="104" bestFit="1" customWidth="1"/>
    <col min="9" max="9" width="17.08984375" style="104" bestFit="1" customWidth="1"/>
    <col min="10" max="16384" width="10.54296875" style="104"/>
  </cols>
  <sheetData>
    <row r="1" spans="1:9" ht="79.5" customHeight="1" x14ac:dyDescent="0.35"/>
    <row r="2" spans="1:9" x14ac:dyDescent="0.35">
      <c r="A2" s="294" t="s">
        <v>0</v>
      </c>
      <c r="B2" s="294"/>
      <c r="C2" s="298" t="s">
        <v>1</v>
      </c>
      <c r="D2" s="299"/>
      <c r="E2" s="299"/>
      <c r="F2" s="299"/>
      <c r="G2" s="299"/>
      <c r="H2" s="299"/>
      <c r="I2" s="297"/>
    </row>
    <row r="3" spans="1:9" x14ac:dyDescent="0.35">
      <c r="A3" s="294" t="s">
        <v>2</v>
      </c>
      <c r="B3" s="294"/>
      <c r="C3" s="295" t="s">
        <v>3</v>
      </c>
      <c r="D3" s="296"/>
      <c r="E3" s="296"/>
      <c r="F3" s="296"/>
      <c r="G3" s="296"/>
      <c r="H3" s="296"/>
      <c r="I3" s="297"/>
    </row>
    <row r="4" spans="1:9" ht="27" x14ac:dyDescent="0.35">
      <c r="A4" s="136" t="s">
        <v>4</v>
      </c>
      <c r="B4" s="136" t="s">
        <v>5</v>
      </c>
      <c r="C4" s="136" t="s">
        <v>6</v>
      </c>
      <c r="D4" s="136" t="s">
        <v>7</v>
      </c>
      <c r="E4" s="136" t="s">
        <v>8</v>
      </c>
      <c r="F4" s="136" t="s">
        <v>9</v>
      </c>
      <c r="G4" s="136" t="s">
        <v>10</v>
      </c>
      <c r="H4" s="136" t="s">
        <v>11</v>
      </c>
      <c r="I4" s="136" t="s">
        <v>12</v>
      </c>
    </row>
    <row r="5" spans="1:9" ht="40.5" x14ac:dyDescent="0.35">
      <c r="A5" s="12">
        <v>1</v>
      </c>
      <c r="B5" s="33">
        <v>44543</v>
      </c>
      <c r="C5" s="12" t="s">
        <v>13</v>
      </c>
      <c r="D5" s="12" t="s">
        <v>14</v>
      </c>
      <c r="E5" s="34" t="s">
        <v>15</v>
      </c>
      <c r="F5" s="34"/>
      <c r="G5" s="35"/>
      <c r="H5" s="34" t="s">
        <v>16</v>
      </c>
      <c r="I5" s="12" t="s">
        <v>17</v>
      </c>
    </row>
    <row r="6" spans="1:9" ht="27" x14ac:dyDescent="0.35">
      <c r="A6" s="12">
        <v>2</v>
      </c>
      <c r="B6" s="33">
        <v>44543</v>
      </c>
      <c r="C6" s="12" t="s">
        <v>13</v>
      </c>
      <c r="D6" s="12" t="s">
        <v>18</v>
      </c>
      <c r="E6" s="34" t="s">
        <v>19</v>
      </c>
      <c r="F6" s="34"/>
      <c r="G6" s="35"/>
      <c r="H6" s="34" t="s">
        <v>20</v>
      </c>
      <c r="I6" s="9" t="s">
        <v>17</v>
      </c>
    </row>
    <row r="7" spans="1:9" ht="27" x14ac:dyDescent="0.35">
      <c r="A7" s="9">
        <v>3</v>
      </c>
      <c r="B7" s="33">
        <v>44543</v>
      </c>
      <c r="C7" s="12" t="s">
        <v>13</v>
      </c>
      <c r="D7" s="12" t="s">
        <v>21</v>
      </c>
      <c r="E7" s="34" t="s">
        <v>22</v>
      </c>
      <c r="F7" s="34"/>
      <c r="G7" s="35"/>
      <c r="H7" s="34" t="s">
        <v>23</v>
      </c>
      <c r="I7" s="9" t="s">
        <v>17</v>
      </c>
    </row>
    <row r="8" spans="1:9" x14ac:dyDescent="0.35">
      <c r="A8" s="12">
        <v>4</v>
      </c>
      <c r="B8" s="33">
        <v>44543</v>
      </c>
      <c r="C8" s="12" t="s">
        <v>13</v>
      </c>
      <c r="D8" s="12" t="s">
        <v>24</v>
      </c>
      <c r="E8" s="34" t="s">
        <v>25</v>
      </c>
      <c r="F8" s="34"/>
      <c r="G8" s="35"/>
      <c r="H8" s="34" t="s">
        <v>26</v>
      </c>
      <c r="I8" s="9" t="s">
        <v>17</v>
      </c>
    </row>
    <row r="9" spans="1:9" ht="108" x14ac:dyDescent="0.35">
      <c r="A9" s="9">
        <v>5</v>
      </c>
      <c r="B9" s="33">
        <v>44543</v>
      </c>
      <c r="C9" s="12" t="s">
        <v>13</v>
      </c>
      <c r="D9" s="12" t="s">
        <v>27</v>
      </c>
      <c r="E9" s="34" t="s">
        <v>28</v>
      </c>
      <c r="F9" s="34"/>
      <c r="G9" s="34"/>
      <c r="H9" s="34" t="s">
        <v>29</v>
      </c>
      <c r="I9" s="9" t="s">
        <v>17</v>
      </c>
    </row>
    <row r="10" spans="1:9" ht="27" x14ac:dyDescent="0.35">
      <c r="A10" s="12">
        <v>6</v>
      </c>
      <c r="B10" s="33">
        <v>44543</v>
      </c>
      <c r="C10" s="12" t="s">
        <v>13</v>
      </c>
      <c r="D10" s="12" t="s">
        <v>30</v>
      </c>
      <c r="E10" s="34" t="s">
        <v>31</v>
      </c>
      <c r="F10" s="34"/>
      <c r="G10" s="35"/>
      <c r="H10" s="34" t="s">
        <v>32</v>
      </c>
      <c r="I10" s="9" t="s">
        <v>17</v>
      </c>
    </row>
    <row r="11" spans="1:9" x14ac:dyDescent="0.35">
      <c r="A11" s="9">
        <v>7</v>
      </c>
      <c r="B11" s="33">
        <v>44545</v>
      </c>
      <c r="C11" s="12" t="s">
        <v>33</v>
      </c>
      <c r="D11" s="9" t="s">
        <v>34</v>
      </c>
      <c r="E11" s="34" t="s">
        <v>35</v>
      </c>
      <c r="F11" s="34" t="s">
        <v>36</v>
      </c>
      <c r="G11" s="93"/>
      <c r="H11" s="93" t="s">
        <v>37</v>
      </c>
      <c r="I11" s="9" t="s">
        <v>17</v>
      </c>
    </row>
    <row r="12" spans="1:9" x14ac:dyDescent="0.35">
      <c r="A12" s="12">
        <v>8</v>
      </c>
      <c r="B12" s="33">
        <v>44545</v>
      </c>
      <c r="C12" s="12" t="s">
        <v>33</v>
      </c>
      <c r="D12" s="9" t="s">
        <v>38</v>
      </c>
      <c r="E12" s="34" t="s">
        <v>35</v>
      </c>
      <c r="F12" s="34" t="s">
        <v>36</v>
      </c>
      <c r="G12" s="93"/>
      <c r="H12" s="93" t="s">
        <v>37</v>
      </c>
      <c r="I12" s="9" t="s">
        <v>17</v>
      </c>
    </row>
    <row r="13" spans="1:9" ht="41.5" x14ac:dyDescent="0.35">
      <c r="A13" s="9">
        <v>9</v>
      </c>
      <c r="B13" s="133">
        <v>44545</v>
      </c>
      <c r="C13" s="29" t="s">
        <v>39</v>
      </c>
      <c r="D13" s="29" t="s">
        <v>24</v>
      </c>
      <c r="E13" s="16" t="s">
        <v>40</v>
      </c>
      <c r="F13" s="34"/>
      <c r="G13" s="93"/>
      <c r="H13" s="34" t="s">
        <v>41</v>
      </c>
      <c r="I13" s="12" t="s">
        <v>17</v>
      </c>
    </row>
    <row r="14" spans="1:9" ht="40.5" x14ac:dyDescent="0.35">
      <c r="A14" s="12">
        <v>10</v>
      </c>
      <c r="B14" s="33">
        <v>44545</v>
      </c>
      <c r="C14" s="12" t="s">
        <v>33</v>
      </c>
      <c r="D14" s="9" t="s">
        <v>42</v>
      </c>
      <c r="E14" s="34" t="s">
        <v>43</v>
      </c>
      <c r="F14" s="34" t="s">
        <v>44</v>
      </c>
      <c r="G14" s="35"/>
      <c r="H14" s="34" t="s">
        <v>45</v>
      </c>
      <c r="I14" s="12" t="s">
        <v>17</v>
      </c>
    </row>
    <row r="15" spans="1:9" x14ac:dyDescent="0.35">
      <c r="A15" s="9">
        <v>11</v>
      </c>
      <c r="B15" s="33">
        <v>44545</v>
      </c>
      <c r="C15" s="12" t="s">
        <v>46</v>
      </c>
      <c r="D15" s="11" t="s">
        <v>47</v>
      </c>
      <c r="E15" s="93" t="s">
        <v>48</v>
      </c>
      <c r="F15" s="34"/>
      <c r="G15" s="35"/>
      <c r="H15" s="34" t="s">
        <v>49</v>
      </c>
      <c r="I15" s="12" t="s">
        <v>17</v>
      </c>
    </row>
    <row r="16" spans="1:9" ht="27" x14ac:dyDescent="0.35">
      <c r="A16" s="12">
        <v>12</v>
      </c>
      <c r="B16" s="33">
        <v>44545</v>
      </c>
      <c r="C16" s="12" t="s">
        <v>46</v>
      </c>
      <c r="D16" s="12" t="s">
        <v>24</v>
      </c>
      <c r="E16" s="34" t="s">
        <v>50</v>
      </c>
      <c r="F16" s="34" t="s">
        <v>51</v>
      </c>
      <c r="G16" s="34"/>
      <c r="H16" s="34" t="s">
        <v>52</v>
      </c>
      <c r="I16" s="9" t="s">
        <v>17</v>
      </c>
    </row>
    <row r="17" spans="1:9" ht="27" x14ac:dyDescent="0.35">
      <c r="A17" s="9">
        <v>13</v>
      </c>
      <c r="B17" s="33">
        <v>44545</v>
      </c>
      <c r="C17" s="12" t="s">
        <v>46</v>
      </c>
      <c r="D17" s="12" t="s">
        <v>53</v>
      </c>
      <c r="E17" s="34" t="s">
        <v>54</v>
      </c>
      <c r="F17" s="34" t="s">
        <v>55</v>
      </c>
      <c r="G17" s="35"/>
      <c r="H17" s="34" t="s">
        <v>56</v>
      </c>
      <c r="I17" s="12" t="s">
        <v>17</v>
      </c>
    </row>
    <row r="18" spans="1:9" ht="27" x14ac:dyDescent="0.35">
      <c r="A18" s="12">
        <v>14</v>
      </c>
      <c r="B18" s="33">
        <v>44545</v>
      </c>
      <c r="C18" s="12" t="s">
        <v>46</v>
      </c>
      <c r="D18" s="9" t="s">
        <v>57</v>
      </c>
      <c r="E18" s="34" t="s">
        <v>58</v>
      </c>
      <c r="F18" s="34"/>
      <c r="G18" s="35"/>
      <c r="H18" s="34" t="s">
        <v>59</v>
      </c>
      <c r="I18" s="12" t="s">
        <v>17</v>
      </c>
    </row>
    <row r="19" spans="1:9" ht="121.5" x14ac:dyDescent="0.35">
      <c r="A19" s="9">
        <v>15</v>
      </c>
      <c r="B19" s="33">
        <v>44545</v>
      </c>
      <c r="C19" s="12" t="s">
        <v>46</v>
      </c>
      <c r="D19" s="11" t="s">
        <v>60</v>
      </c>
      <c r="E19" s="93" t="s">
        <v>61</v>
      </c>
      <c r="F19" s="34" t="s">
        <v>62</v>
      </c>
      <c r="G19" s="35"/>
      <c r="H19" s="34" t="s">
        <v>63</v>
      </c>
      <c r="I19" s="12" t="s">
        <v>17</v>
      </c>
    </row>
    <row r="20" spans="1:9" ht="27" x14ac:dyDescent="0.35">
      <c r="A20" s="12">
        <v>16</v>
      </c>
      <c r="B20" s="33">
        <v>44545</v>
      </c>
      <c r="C20" s="12" t="s">
        <v>46</v>
      </c>
      <c r="D20" s="9" t="s">
        <v>64</v>
      </c>
      <c r="E20" s="34" t="s">
        <v>65</v>
      </c>
      <c r="F20" s="34"/>
      <c r="G20" s="35"/>
      <c r="H20" s="34" t="s">
        <v>49</v>
      </c>
      <c r="I20" s="12" t="s">
        <v>17</v>
      </c>
    </row>
    <row r="21" spans="1:9" ht="40.5" x14ac:dyDescent="0.35">
      <c r="A21" s="9">
        <v>17</v>
      </c>
      <c r="B21" s="33">
        <v>44545</v>
      </c>
      <c r="C21" s="12" t="s">
        <v>46</v>
      </c>
      <c r="D21" s="9" t="s">
        <v>66</v>
      </c>
      <c r="E21" s="34" t="s">
        <v>67</v>
      </c>
      <c r="F21" s="34" t="s">
        <v>68</v>
      </c>
      <c r="G21" s="34"/>
      <c r="H21" s="34" t="s">
        <v>69</v>
      </c>
      <c r="I21" s="12" t="s">
        <v>17</v>
      </c>
    </row>
    <row r="22" spans="1:9" ht="67.5" x14ac:dyDescent="0.35">
      <c r="A22" s="12">
        <v>18</v>
      </c>
      <c r="B22" s="33">
        <v>44545</v>
      </c>
      <c r="C22" s="12" t="s">
        <v>46</v>
      </c>
      <c r="D22" s="11" t="s">
        <v>70</v>
      </c>
      <c r="E22" s="104" t="s">
        <v>71</v>
      </c>
      <c r="F22" s="34"/>
      <c r="G22" s="35"/>
      <c r="H22" s="34" t="s">
        <v>72</v>
      </c>
      <c r="I22" s="12" t="s">
        <v>17</v>
      </c>
    </row>
    <row r="23" spans="1:9" x14ac:dyDescent="0.35">
      <c r="A23" s="9">
        <v>19</v>
      </c>
      <c r="B23" s="33">
        <v>44545</v>
      </c>
      <c r="C23" s="12" t="s">
        <v>33</v>
      </c>
      <c r="D23" s="9" t="s">
        <v>73</v>
      </c>
      <c r="E23" s="24" t="s">
        <v>74</v>
      </c>
      <c r="F23" s="34"/>
      <c r="G23" s="34"/>
      <c r="H23" s="34" t="s">
        <v>75</v>
      </c>
      <c r="I23" s="12" t="s">
        <v>17</v>
      </c>
    </row>
    <row r="24" spans="1:9" ht="67.5" x14ac:dyDescent="0.35">
      <c r="A24" s="12">
        <v>20</v>
      </c>
      <c r="B24" s="33">
        <v>44545</v>
      </c>
      <c r="C24" s="12" t="s">
        <v>46</v>
      </c>
      <c r="D24" s="12" t="s">
        <v>76</v>
      </c>
      <c r="E24" s="34" t="s">
        <v>77</v>
      </c>
      <c r="F24" s="34" t="s">
        <v>78</v>
      </c>
      <c r="G24" s="35"/>
      <c r="H24" s="34" t="s">
        <v>79</v>
      </c>
      <c r="I24" s="12" t="s">
        <v>17</v>
      </c>
    </row>
    <row r="25" spans="1:9" x14ac:dyDescent="0.35">
      <c r="A25" s="9">
        <v>21</v>
      </c>
      <c r="B25" s="33">
        <v>44545</v>
      </c>
      <c r="C25" s="12" t="s">
        <v>33</v>
      </c>
      <c r="D25" s="9" t="s">
        <v>53</v>
      </c>
      <c r="E25" s="34" t="s">
        <v>80</v>
      </c>
      <c r="F25" s="34" t="s">
        <v>81</v>
      </c>
      <c r="G25" s="34"/>
      <c r="H25" s="34" t="s">
        <v>82</v>
      </c>
      <c r="I25" s="12" t="s">
        <v>17</v>
      </c>
    </row>
    <row r="26" spans="1:9" x14ac:dyDescent="0.35">
      <c r="A26" s="12">
        <v>22</v>
      </c>
      <c r="B26" s="33">
        <v>44545</v>
      </c>
      <c r="C26" s="12" t="s">
        <v>33</v>
      </c>
      <c r="D26" s="9" t="s">
        <v>83</v>
      </c>
      <c r="E26" s="34" t="s">
        <v>80</v>
      </c>
      <c r="F26" s="34" t="s">
        <v>81</v>
      </c>
      <c r="G26" s="93"/>
      <c r="H26" s="34" t="s">
        <v>82</v>
      </c>
      <c r="I26" s="9" t="s">
        <v>17</v>
      </c>
    </row>
    <row r="27" spans="1:9" x14ac:dyDescent="0.35">
      <c r="A27" s="9">
        <v>23</v>
      </c>
      <c r="B27" s="33">
        <v>44545</v>
      </c>
      <c r="C27" s="12" t="s">
        <v>46</v>
      </c>
      <c r="D27" s="12" t="s">
        <v>84</v>
      </c>
      <c r="E27" s="34" t="s">
        <v>85</v>
      </c>
      <c r="F27" s="34" t="s">
        <v>86</v>
      </c>
      <c r="G27" s="35"/>
      <c r="H27" s="34" t="s">
        <v>87</v>
      </c>
      <c r="I27" s="12" t="s">
        <v>17</v>
      </c>
    </row>
    <row r="28" spans="1:9" ht="67.5" x14ac:dyDescent="0.35">
      <c r="A28" s="12">
        <v>24</v>
      </c>
      <c r="B28" s="133">
        <v>44545</v>
      </c>
      <c r="C28" s="29" t="s">
        <v>39</v>
      </c>
      <c r="D28" s="29" t="s">
        <v>88</v>
      </c>
      <c r="E28" s="16" t="s">
        <v>89</v>
      </c>
      <c r="F28" s="34"/>
      <c r="G28" s="93"/>
      <c r="H28" s="34" t="s">
        <v>49</v>
      </c>
      <c r="I28" s="12" t="s">
        <v>17</v>
      </c>
    </row>
    <row r="29" spans="1:9" ht="204.75" customHeight="1" x14ac:dyDescent="0.35">
      <c r="A29" s="12">
        <v>25</v>
      </c>
      <c r="B29" s="13">
        <v>44834</v>
      </c>
      <c r="C29" s="20" t="s">
        <v>39</v>
      </c>
      <c r="D29" s="20" t="s">
        <v>90</v>
      </c>
      <c r="E29" s="93" t="s">
        <v>91</v>
      </c>
      <c r="F29" s="134"/>
      <c r="G29" s="35"/>
      <c r="H29" s="16" t="s">
        <v>92</v>
      </c>
      <c r="I29" s="9" t="s">
        <v>17</v>
      </c>
    </row>
    <row r="30" spans="1:9" ht="189" x14ac:dyDescent="0.35">
      <c r="A30" s="12">
        <v>26</v>
      </c>
      <c r="B30" s="13">
        <v>44838</v>
      </c>
      <c r="C30" s="20" t="s">
        <v>39</v>
      </c>
      <c r="D30" s="20" t="s">
        <v>93</v>
      </c>
      <c r="E30" s="16" t="s">
        <v>94</v>
      </c>
      <c r="F30" s="134"/>
      <c r="G30" s="35"/>
      <c r="H30" s="93" t="s">
        <v>95</v>
      </c>
      <c r="I30" s="9" t="s">
        <v>17</v>
      </c>
    </row>
    <row r="31" spans="1:9" ht="310.5" x14ac:dyDescent="0.35">
      <c r="A31" s="12">
        <v>27</v>
      </c>
      <c r="B31" s="133">
        <v>44840</v>
      </c>
      <c r="C31" s="29" t="s">
        <v>39</v>
      </c>
      <c r="D31" s="29" t="s">
        <v>96</v>
      </c>
      <c r="E31" s="16" t="s">
        <v>97</v>
      </c>
      <c r="F31" s="34" t="s">
        <v>98</v>
      </c>
      <c r="G31" s="93"/>
      <c r="H31" s="34" t="s">
        <v>99</v>
      </c>
      <c r="I31" s="12" t="s">
        <v>17</v>
      </c>
    </row>
    <row r="32" spans="1:9" ht="54" x14ac:dyDescent="0.35">
      <c r="A32" s="12">
        <v>28</v>
      </c>
      <c r="B32" s="133">
        <v>44840</v>
      </c>
      <c r="C32" s="29" t="s">
        <v>39</v>
      </c>
      <c r="D32" s="29" t="s">
        <v>100</v>
      </c>
      <c r="E32" s="16" t="s">
        <v>101</v>
      </c>
      <c r="F32" s="34" t="s">
        <v>102</v>
      </c>
      <c r="G32" s="93"/>
      <c r="H32" s="34" t="s">
        <v>103</v>
      </c>
      <c r="I32" s="12" t="s">
        <v>17</v>
      </c>
    </row>
    <row r="33" spans="1:9" ht="81" x14ac:dyDescent="0.35">
      <c r="A33" s="12">
        <v>29</v>
      </c>
      <c r="B33" s="133">
        <v>44840</v>
      </c>
      <c r="C33" s="29" t="s">
        <v>39</v>
      </c>
      <c r="D33" s="29" t="s">
        <v>104</v>
      </c>
      <c r="E33" s="16" t="s">
        <v>105</v>
      </c>
      <c r="F33" s="34"/>
      <c r="G33" s="93"/>
      <c r="H33" s="34" t="s">
        <v>106</v>
      </c>
      <c r="I33" s="12" t="s">
        <v>17</v>
      </c>
    </row>
    <row r="34" spans="1:9" ht="40.5" x14ac:dyDescent="0.35">
      <c r="A34" s="12">
        <v>30</v>
      </c>
      <c r="B34" s="133">
        <v>44840</v>
      </c>
      <c r="C34" s="29" t="s">
        <v>39</v>
      </c>
      <c r="D34" s="29" t="s">
        <v>107</v>
      </c>
      <c r="E34" s="16" t="s">
        <v>108</v>
      </c>
      <c r="F34" s="34" t="s">
        <v>109</v>
      </c>
      <c r="G34" s="93"/>
      <c r="H34" s="34" t="s">
        <v>110</v>
      </c>
      <c r="I34" s="12" t="s">
        <v>17</v>
      </c>
    </row>
    <row r="35" spans="1:9" ht="40.5" x14ac:dyDescent="0.35">
      <c r="A35" s="12">
        <v>31</v>
      </c>
      <c r="B35" s="135">
        <v>44841</v>
      </c>
      <c r="C35" s="20" t="s">
        <v>39</v>
      </c>
      <c r="D35" s="20" t="s">
        <v>111</v>
      </c>
      <c r="E35" s="16" t="s">
        <v>112</v>
      </c>
      <c r="F35" s="134"/>
      <c r="G35" s="35"/>
      <c r="H35" s="93" t="s">
        <v>113</v>
      </c>
      <c r="I35" s="9" t="s">
        <v>17</v>
      </c>
    </row>
    <row r="36" spans="1:9" x14ac:dyDescent="0.35">
      <c r="A36" s="12">
        <v>32</v>
      </c>
      <c r="B36" s="133">
        <v>44844</v>
      </c>
      <c r="C36" s="29" t="s">
        <v>39</v>
      </c>
      <c r="D36" s="29" t="s">
        <v>114</v>
      </c>
      <c r="E36" s="16" t="s">
        <v>115</v>
      </c>
      <c r="F36" s="34" t="s">
        <v>116</v>
      </c>
      <c r="G36" s="93"/>
      <c r="H36" s="34" t="s">
        <v>117</v>
      </c>
      <c r="I36" s="12" t="s">
        <v>17</v>
      </c>
    </row>
    <row r="37" spans="1:9" ht="27" x14ac:dyDescent="0.35">
      <c r="A37" s="12">
        <v>33</v>
      </c>
      <c r="B37" s="133">
        <v>44845</v>
      </c>
      <c r="C37" s="29" t="s">
        <v>39</v>
      </c>
      <c r="D37" s="29" t="s">
        <v>118</v>
      </c>
      <c r="E37" s="16" t="s">
        <v>119</v>
      </c>
      <c r="F37" s="34"/>
      <c r="G37" s="93"/>
      <c r="H37" s="34" t="s">
        <v>120</v>
      </c>
      <c r="I37" s="12" t="s">
        <v>17</v>
      </c>
    </row>
    <row r="38" spans="1:9" ht="256.5" x14ac:dyDescent="0.35">
      <c r="A38" s="12">
        <v>34</v>
      </c>
      <c r="B38" s="33">
        <v>44855</v>
      </c>
      <c r="C38" s="12" t="s">
        <v>13</v>
      </c>
      <c r="D38" s="11" t="s">
        <v>121</v>
      </c>
      <c r="E38" s="93" t="s">
        <v>122</v>
      </c>
      <c r="F38" s="93" t="s">
        <v>123</v>
      </c>
      <c r="G38" s="35"/>
      <c r="H38" s="34" t="s">
        <v>124</v>
      </c>
      <c r="I38" s="12" t="s">
        <v>17</v>
      </c>
    </row>
    <row r="39" spans="1:9" ht="283.5" x14ac:dyDescent="0.35">
      <c r="A39" s="12">
        <v>35</v>
      </c>
      <c r="B39" s="33">
        <v>44855</v>
      </c>
      <c r="C39" s="12" t="s">
        <v>13</v>
      </c>
      <c r="D39" s="11" t="s">
        <v>121</v>
      </c>
      <c r="E39" s="93" t="s">
        <v>125</v>
      </c>
      <c r="F39" s="93" t="s">
        <v>126</v>
      </c>
      <c r="G39" s="35"/>
      <c r="H39" s="34" t="s">
        <v>127</v>
      </c>
      <c r="I39" s="12" t="s">
        <v>17</v>
      </c>
    </row>
    <row r="40" spans="1:9" ht="94.5" x14ac:dyDescent="0.35">
      <c r="A40" s="12">
        <v>36</v>
      </c>
      <c r="B40" s="33">
        <v>44855</v>
      </c>
      <c r="C40" s="12" t="s">
        <v>13</v>
      </c>
      <c r="D40" s="11" t="s">
        <v>121</v>
      </c>
      <c r="E40" s="93" t="s">
        <v>128</v>
      </c>
      <c r="F40" s="93" t="s">
        <v>129</v>
      </c>
      <c r="G40" s="35"/>
      <c r="H40" s="34" t="s">
        <v>130</v>
      </c>
      <c r="I40" s="12" t="s">
        <v>17</v>
      </c>
    </row>
    <row r="41" spans="1:9" ht="94.5" x14ac:dyDescent="0.35">
      <c r="A41" s="12">
        <v>37</v>
      </c>
      <c r="B41" s="33">
        <v>44855</v>
      </c>
      <c r="C41" s="12" t="s">
        <v>13</v>
      </c>
      <c r="D41" s="11" t="s">
        <v>121</v>
      </c>
      <c r="E41" s="93" t="s">
        <v>131</v>
      </c>
      <c r="F41" s="93"/>
      <c r="G41" s="35"/>
      <c r="H41" s="34" t="s">
        <v>106</v>
      </c>
      <c r="I41" s="12" t="s">
        <v>17</v>
      </c>
    </row>
    <row r="42" spans="1:9" ht="94.5" x14ac:dyDescent="0.35">
      <c r="A42" s="12">
        <v>38</v>
      </c>
      <c r="B42" s="33">
        <v>44855</v>
      </c>
      <c r="C42" s="12" t="s">
        <v>13</v>
      </c>
      <c r="D42" s="11" t="s">
        <v>121</v>
      </c>
      <c r="E42" s="93" t="s">
        <v>132</v>
      </c>
      <c r="F42" s="93"/>
      <c r="G42" s="35"/>
      <c r="H42" s="34" t="s">
        <v>133</v>
      </c>
      <c r="I42" s="12" t="s">
        <v>17</v>
      </c>
    </row>
    <row r="43" spans="1:9" ht="67.5" x14ac:dyDescent="0.35">
      <c r="A43" s="12">
        <v>39</v>
      </c>
      <c r="B43" s="33">
        <v>44855</v>
      </c>
      <c r="C43" s="12" t="s">
        <v>13</v>
      </c>
      <c r="D43" s="11" t="s">
        <v>121</v>
      </c>
      <c r="E43" s="93" t="s">
        <v>134</v>
      </c>
      <c r="F43" s="93"/>
      <c r="G43" s="35"/>
      <c r="H43" s="34" t="s">
        <v>135</v>
      </c>
      <c r="I43" s="12" t="s">
        <v>17</v>
      </c>
    </row>
    <row r="44" spans="1:9" ht="27" x14ac:dyDescent="0.35">
      <c r="A44" s="12">
        <v>40</v>
      </c>
      <c r="B44" s="124">
        <v>44860</v>
      </c>
      <c r="C44" s="123" t="s">
        <v>33</v>
      </c>
      <c r="D44" s="123" t="s">
        <v>136</v>
      </c>
      <c r="E44" s="122" t="s">
        <v>137</v>
      </c>
      <c r="F44" s="122" t="s">
        <v>138</v>
      </c>
      <c r="G44" s="34"/>
      <c r="H44" s="34" t="s">
        <v>139</v>
      </c>
      <c r="I44" s="12" t="s">
        <v>17</v>
      </c>
    </row>
    <row r="45" spans="1:9" ht="27" x14ac:dyDescent="0.35">
      <c r="A45" s="12">
        <v>41</v>
      </c>
      <c r="B45" s="33">
        <v>44860</v>
      </c>
      <c r="C45" s="12" t="s">
        <v>33</v>
      </c>
      <c r="D45" s="132" t="s">
        <v>140</v>
      </c>
      <c r="E45" s="34" t="s">
        <v>141</v>
      </c>
      <c r="F45" s="34"/>
      <c r="G45" s="35"/>
      <c r="H45" s="34" t="s">
        <v>142</v>
      </c>
      <c r="I45" s="12" t="s">
        <v>17</v>
      </c>
    </row>
    <row r="46" spans="1:9" ht="27" x14ac:dyDescent="0.35">
      <c r="A46" s="12">
        <v>42</v>
      </c>
      <c r="B46" s="33">
        <v>44860</v>
      </c>
      <c r="C46" s="12" t="s">
        <v>33</v>
      </c>
      <c r="D46" s="132" t="s">
        <v>140</v>
      </c>
      <c r="E46" s="34" t="s">
        <v>143</v>
      </c>
      <c r="F46" s="34"/>
      <c r="G46" s="35"/>
      <c r="H46" s="34" t="s">
        <v>144</v>
      </c>
      <c r="I46" s="12" t="s">
        <v>17</v>
      </c>
    </row>
    <row r="47" spans="1:9" ht="40.5" x14ac:dyDescent="0.35">
      <c r="A47" s="12">
        <v>43</v>
      </c>
      <c r="B47" s="33">
        <v>44860</v>
      </c>
      <c r="C47" s="12" t="s">
        <v>33</v>
      </c>
      <c r="D47" s="132" t="s">
        <v>140</v>
      </c>
      <c r="E47" s="34" t="s">
        <v>145</v>
      </c>
      <c r="F47" s="34"/>
      <c r="G47" s="35"/>
      <c r="H47" s="34" t="s">
        <v>146</v>
      </c>
      <c r="I47" s="12" t="s">
        <v>17</v>
      </c>
    </row>
    <row r="48" spans="1:9" ht="121.5" x14ac:dyDescent="0.35">
      <c r="A48" s="12">
        <v>44</v>
      </c>
      <c r="B48" s="33">
        <v>44860</v>
      </c>
      <c r="C48" s="12" t="s">
        <v>33</v>
      </c>
      <c r="D48" s="132" t="s">
        <v>140</v>
      </c>
      <c r="E48" s="34" t="s">
        <v>147</v>
      </c>
      <c r="F48" s="34"/>
      <c r="G48" s="35"/>
      <c r="H48" s="34" t="s">
        <v>148</v>
      </c>
      <c r="I48" s="12" t="s">
        <v>17</v>
      </c>
    </row>
    <row r="49" spans="1:9" ht="248.15" customHeight="1" x14ac:dyDescent="0.35">
      <c r="A49" s="12">
        <v>45</v>
      </c>
      <c r="B49" s="33">
        <v>44860</v>
      </c>
      <c r="C49" s="12" t="s">
        <v>33</v>
      </c>
      <c r="D49" s="132" t="s">
        <v>140</v>
      </c>
      <c r="E49" s="34" t="s">
        <v>149</v>
      </c>
      <c r="F49" s="34" t="s">
        <v>150</v>
      </c>
      <c r="G49" s="35"/>
      <c r="H49" s="34" t="s">
        <v>124</v>
      </c>
      <c r="I49" s="12" t="s">
        <v>17</v>
      </c>
    </row>
    <row r="50" spans="1:9" ht="285" customHeight="1" x14ac:dyDescent="0.35">
      <c r="A50" s="12">
        <v>46</v>
      </c>
      <c r="B50" s="33">
        <v>44860</v>
      </c>
      <c r="C50" s="12" t="s">
        <v>33</v>
      </c>
      <c r="D50" s="98" t="s">
        <v>140</v>
      </c>
      <c r="E50" s="34" t="s">
        <v>125</v>
      </c>
      <c r="F50" s="34" t="s">
        <v>151</v>
      </c>
      <c r="G50" s="35"/>
      <c r="H50" s="34" t="s">
        <v>127</v>
      </c>
      <c r="I50" s="12" t="s">
        <v>17</v>
      </c>
    </row>
    <row r="51" spans="1:9" ht="99.65" customHeight="1" x14ac:dyDescent="0.35">
      <c r="A51" s="12">
        <v>47</v>
      </c>
      <c r="B51" s="33">
        <v>44860</v>
      </c>
      <c r="C51" s="12" t="s">
        <v>33</v>
      </c>
      <c r="D51" s="98" t="s">
        <v>140</v>
      </c>
      <c r="E51" s="93" t="s">
        <v>128</v>
      </c>
      <c r="F51" s="34" t="s">
        <v>152</v>
      </c>
      <c r="G51" s="35"/>
      <c r="H51" s="34" t="s">
        <v>130</v>
      </c>
      <c r="I51" s="12" t="s">
        <v>17</v>
      </c>
    </row>
    <row r="52" spans="1:9" ht="94.5" x14ac:dyDescent="0.35">
      <c r="A52" s="12">
        <v>48</v>
      </c>
      <c r="B52" s="33">
        <v>44860</v>
      </c>
      <c r="C52" s="12" t="s">
        <v>33</v>
      </c>
      <c r="D52" s="98" t="s">
        <v>140</v>
      </c>
      <c r="E52" s="93" t="s">
        <v>131</v>
      </c>
      <c r="F52" s="34"/>
      <c r="G52" s="35"/>
      <c r="H52" s="34" t="s">
        <v>106</v>
      </c>
      <c r="I52" s="12" t="s">
        <v>17</v>
      </c>
    </row>
    <row r="53" spans="1:9" ht="94.5" x14ac:dyDescent="0.35">
      <c r="A53" s="12">
        <v>49</v>
      </c>
      <c r="B53" s="33">
        <v>44860</v>
      </c>
      <c r="C53" s="12" t="s">
        <v>33</v>
      </c>
      <c r="D53" s="98" t="s">
        <v>140</v>
      </c>
      <c r="E53" s="93" t="s">
        <v>153</v>
      </c>
      <c r="F53" s="34"/>
      <c r="G53" s="35"/>
      <c r="H53" s="34" t="s">
        <v>133</v>
      </c>
      <c r="I53" s="12" t="s">
        <v>17</v>
      </c>
    </row>
    <row r="54" spans="1:9" ht="54" x14ac:dyDescent="0.35">
      <c r="A54" s="12">
        <v>50</v>
      </c>
      <c r="B54" s="33">
        <v>44860</v>
      </c>
      <c r="C54" s="12" t="s">
        <v>33</v>
      </c>
      <c r="D54" s="98" t="s">
        <v>140</v>
      </c>
      <c r="E54" s="93" t="s">
        <v>154</v>
      </c>
      <c r="F54" s="34" t="s">
        <v>155</v>
      </c>
      <c r="G54" s="35"/>
      <c r="H54" s="34" t="s">
        <v>135</v>
      </c>
      <c r="I54" s="12" t="s">
        <v>17</v>
      </c>
    </row>
    <row r="55" spans="1:9" ht="67.5" x14ac:dyDescent="0.35">
      <c r="A55" s="12">
        <v>51</v>
      </c>
      <c r="B55" s="33">
        <v>44860</v>
      </c>
      <c r="C55" s="12" t="s">
        <v>33</v>
      </c>
      <c r="D55" s="98" t="s">
        <v>140</v>
      </c>
      <c r="E55" s="93" t="s">
        <v>156</v>
      </c>
      <c r="F55" s="34" t="s">
        <v>157</v>
      </c>
      <c r="G55" s="35"/>
      <c r="H55" s="34" t="s">
        <v>158</v>
      </c>
      <c r="I55" s="12" t="s">
        <v>17</v>
      </c>
    </row>
    <row r="56" spans="1:9" ht="121.5" x14ac:dyDescent="0.35">
      <c r="A56" s="12">
        <v>52</v>
      </c>
      <c r="B56" s="131">
        <v>44861</v>
      </c>
      <c r="C56" s="130" t="s">
        <v>159</v>
      </c>
      <c r="D56" s="129" t="s">
        <v>121</v>
      </c>
      <c r="E56" s="128" t="s">
        <v>160</v>
      </c>
      <c r="F56" s="128"/>
      <c r="G56" s="34"/>
      <c r="H56" s="34" t="s">
        <v>161</v>
      </c>
      <c r="I56" s="12" t="s">
        <v>17</v>
      </c>
    </row>
    <row r="57" spans="1:9" ht="27" x14ac:dyDescent="0.35">
      <c r="A57" s="12">
        <v>53</v>
      </c>
      <c r="B57" s="127">
        <v>44861</v>
      </c>
      <c r="C57" s="115" t="s">
        <v>159</v>
      </c>
      <c r="D57" s="115">
        <v>3.2</v>
      </c>
      <c r="E57" s="116" t="s">
        <v>162</v>
      </c>
      <c r="F57" s="34"/>
      <c r="G57" s="34"/>
      <c r="H57" s="34" t="s">
        <v>163</v>
      </c>
      <c r="I57" s="12" t="s">
        <v>17</v>
      </c>
    </row>
    <row r="58" spans="1:9" ht="94.5" x14ac:dyDescent="0.35">
      <c r="A58" s="12">
        <v>54</v>
      </c>
      <c r="B58" s="127">
        <v>44861</v>
      </c>
      <c r="C58" s="115" t="s">
        <v>159</v>
      </c>
      <c r="D58" s="115">
        <v>3.2</v>
      </c>
      <c r="E58" s="116" t="s">
        <v>164</v>
      </c>
      <c r="F58" s="116"/>
      <c r="G58" s="34"/>
      <c r="H58" s="34" t="s">
        <v>165</v>
      </c>
      <c r="I58" s="12" t="s">
        <v>17</v>
      </c>
    </row>
    <row r="59" spans="1:9" ht="162" x14ac:dyDescent="0.35">
      <c r="A59" s="12">
        <v>55</v>
      </c>
      <c r="B59" s="100">
        <v>44861</v>
      </c>
      <c r="C59" s="12" t="s">
        <v>159</v>
      </c>
      <c r="D59" s="12">
        <v>3.2</v>
      </c>
      <c r="E59" s="34" t="s">
        <v>166</v>
      </c>
      <c r="F59" s="34"/>
      <c r="G59" s="34"/>
      <c r="H59" s="34" t="s">
        <v>167</v>
      </c>
      <c r="I59" s="12" t="s">
        <v>17</v>
      </c>
    </row>
    <row r="60" spans="1:9" ht="67.5" x14ac:dyDescent="0.35">
      <c r="A60" s="12">
        <v>56</v>
      </c>
      <c r="B60" s="127">
        <v>44861</v>
      </c>
      <c r="C60" s="115" t="s">
        <v>159</v>
      </c>
      <c r="D60" s="115">
        <v>3.2</v>
      </c>
      <c r="E60" s="116" t="s">
        <v>168</v>
      </c>
      <c r="F60" s="34"/>
      <c r="G60" s="34"/>
      <c r="H60" s="34" t="s">
        <v>169</v>
      </c>
      <c r="I60" s="12" t="s">
        <v>17</v>
      </c>
    </row>
    <row r="61" spans="1:9" ht="54" x14ac:dyDescent="0.35">
      <c r="A61" s="12">
        <v>57</v>
      </c>
      <c r="B61" s="124">
        <v>44861</v>
      </c>
      <c r="C61" s="123" t="s">
        <v>159</v>
      </c>
      <c r="D61" s="123" t="s">
        <v>170</v>
      </c>
      <c r="E61" s="122" t="s">
        <v>171</v>
      </c>
      <c r="F61" s="34"/>
      <c r="G61" s="34"/>
      <c r="H61" s="34" t="s">
        <v>172</v>
      </c>
      <c r="I61" s="12" t="s">
        <v>17</v>
      </c>
    </row>
    <row r="62" spans="1:9" ht="94.5" x14ac:dyDescent="0.35">
      <c r="A62" s="12">
        <v>58</v>
      </c>
      <c r="B62" s="100">
        <v>44861</v>
      </c>
      <c r="C62" s="12" t="s">
        <v>173</v>
      </c>
      <c r="D62" s="12">
        <v>3.2</v>
      </c>
      <c r="E62" s="34" t="s">
        <v>174</v>
      </c>
      <c r="F62" s="34" t="s">
        <v>175</v>
      </c>
      <c r="G62" s="34"/>
      <c r="H62" s="34" t="s">
        <v>176</v>
      </c>
      <c r="I62" s="12" t="s">
        <v>17</v>
      </c>
    </row>
    <row r="63" spans="1:9" ht="40.5" x14ac:dyDescent="0.35">
      <c r="A63" s="12">
        <v>59</v>
      </c>
      <c r="B63" s="100">
        <v>44861</v>
      </c>
      <c r="C63" s="12" t="s">
        <v>177</v>
      </c>
      <c r="D63" s="12">
        <v>3.2</v>
      </c>
      <c r="E63" s="24" t="s">
        <v>178</v>
      </c>
      <c r="F63" s="34"/>
      <c r="G63" s="34"/>
      <c r="H63" s="34" t="s">
        <v>179</v>
      </c>
      <c r="I63" s="12" t="s">
        <v>17</v>
      </c>
    </row>
    <row r="64" spans="1:9" ht="40.5" x14ac:dyDescent="0.35">
      <c r="A64" s="12">
        <v>60</v>
      </c>
      <c r="B64" s="100">
        <v>44861</v>
      </c>
      <c r="C64" s="12" t="s">
        <v>177</v>
      </c>
      <c r="D64" s="12">
        <v>3.2</v>
      </c>
      <c r="E64" s="24" t="s">
        <v>180</v>
      </c>
      <c r="F64" s="34"/>
      <c r="G64" s="34"/>
      <c r="H64" s="34" t="s">
        <v>181</v>
      </c>
      <c r="I64" s="12" t="s">
        <v>17</v>
      </c>
    </row>
    <row r="65" spans="1:9" ht="40.5" x14ac:dyDescent="0.35">
      <c r="A65" s="12">
        <v>61</v>
      </c>
      <c r="B65" s="100">
        <v>44861</v>
      </c>
      <c r="C65" s="12" t="s">
        <v>177</v>
      </c>
      <c r="D65" s="12">
        <v>3.2</v>
      </c>
      <c r="E65" s="34" t="s">
        <v>182</v>
      </c>
      <c r="F65" s="34"/>
      <c r="G65" s="34"/>
      <c r="H65" s="34" t="s">
        <v>183</v>
      </c>
      <c r="I65" s="12" t="s">
        <v>17</v>
      </c>
    </row>
    <row r="66" spans="1:9" ht="40.5" x14ac:dyDescent="0.35">
      <c r="A66" s="12">
        <v>62</v>
      </c>
      <c r="B66" s="100">
        <v>44861</v>
      </c>
      <c r="C66" s="12" t="s">
        <v>177</v>
      </c>
      <c r="D66" s="12">
        <v>3.2</v>
      </c>
      <c r="E66" s="34" t="s">
        <v>184</v>
      </c>
      <c r="F66" s="34"/>
      <c r="G66" s="34"/>
      <c r="H66" s="34" t="s">
        <v>185</v>
      </c>
      <c r="I66" s="12" t="s">
        <v>17</v>
      </c>
    </row>
    <row r="67" spans="1:9" ht="40.5" x14ac:dyDescent="0.35">
      <c r="A67" s="12">
        <v>63</v>
      </c>
      <c r="B67" s="100">
        <v>44861</v>
      </c>
      <c r="C67" s="12" t="s">
        <v>177</v>
      </c>
      <c r="D67" s="12">
        <v>3.2</v>
      </c>
      <c r="E67" s="34" t="s">
        <v>186</v>
      </c>
      <c r="F67" s="34"/>
      <c r="G67" s="34"/>
      <c r="H67" s="34" t="s">
        <v>187</v>
      </c>
      <c r="I67" s="12" t="s">
        <v>17</v>
      </c>
    </row>
    <row r="68" spans="1:9" ht="54" x14ac:dyDescent="0.35">
      <c r="A68" s="12">
        <v>64</v>
      </c>
      <c r="B68" s="100">
        <v>44861</v>
      </c>
      <c r="C68" s="12" t="s">
        <v>173</v>
      </c>
      <c r="D68" s="12">
        <v>3.2</v>
      </c>
      <c r="E68" s="34" t="s">
        <v>188</v>
      </c>
      <c r="F68" s="34"/>
      <c r="G68" s="34"/>
      <c r="H68" s="34" t="s">
        <v>189</v>
      </c>
      <c r="I68" s="12" t="s">
        <v>17</v>
      </c>
    </row>
    <row r="69" spans="1:9" ht="27" x14ac:dyDescent="0.35">
      <c r="A69" s="12">
        <v>65</v>
      </c>
      <c r="B69" s="100">
        <v>44861</v>
      </c>
      <c r="C69" s="12" t="s">
        <v>173</v>
      </c>
      <c r="D69" s="12">
        <v>3.2</v>
      </c>
      <c r="E69" s="34" t="s">
        <v>190</v>
      </c>
      <c r="F69" s="34"/>
      <c r="G69" s="34"/>
      <c r="H69" s="34" t="s">
        <v>191</v>
      </c>
      <c r="I69" s="12" t="s">
        <v>17</v>
      </c>
    </row>
    <row r="70" spans="1:9" ht="40.5" x14ac:dyDescent="0.35">
      <c r="A70" s="12">
        <v>66</v>
      </c>
      <c r="B70" s="100">
        <v>44861</v>
      </c>
      <c r="C70" s="12" t="s">
        <v>177</v>
      </c>
      <c r="D70" s="12">
        <v>3.2</v>
      </c>
      <c r="E70" s="34" t="s">
        <v>192</v>
      </c>
      <c r="F70" s="34"/>
      <c r="G70" s="34"/>
      <c r="H70" s="34" t="s">
        <v>193</v>
      </c>
      <c r="I70" s="12" t="s">
        <v>17</v>
      </c>
    </row>
    <row r="71" spans="1:9" ht="67.5" x14ac:dyDescent="0.35">
      <c r="A71" s="12">
        <v>67</v>
      </c>
      <c r="B71" s="100">
        <v>44861</v>
      </c>
      <c r="C71" s="12" t="s">
        <v>173</v>
      </c>
      <c r="D71" s="12">
        <v>3.2</v>
      </c>
      <c r="E71" s="34" t="s">
        <v>194</v>
      </c>
      <c r="F71" s="34"/>
      <c r="G71" s="34"/>
      <c r="H71" s="34" t="s">
        <v>158</v>
      </c>
      <c r="I71" s="12" t="s">
        <v>17</v>
      </c>
    </row>
    <row r="72" spans="1:9" ht="27" x14ac:dyDescent="0.35">
      <c r="A72" s="12">
        <v>68</v>
      </c>
      <c r="B72" s="100">
        <v>44861</v>
      </c>
      <c r="C72" s="12" t="s">
        <v>173</v>
      </c>
      <c r="D72" s="12">
        <v>3.2</v>
      </c>
      <c r="E72" s="34" t="s">
        <v>195</v>
      </c>
      <c r="F72" s="34"/>
      <c r="G72" s="34"/>
      <c r="H72" s="34" t="s">
        <v>135</v>
      </c>
      <c r="I72" s="12" t="s">
        <v>17</v>
      </c>
    </row>
    <row r="73" spans="1:9" ht="27" x14ac:dyDescent="0.35">
      <c r="A73" s="12">
        <v>69</v>
      </c>
      <c r="B73" s="100">
        <v>44861</v>
      </c>
      <c r="C73" s="12" t="s">
        <v>173</v>
      </c>
      <c r="D73" s="12">
        <v>3.2</v>
      </c>
      <c r="E73" s="34" t="s">
        <v>196</v>
      </c>
      <c r="F73" s="120"/>
      <c r="G73" s="34"/>
      <c r="H73" s="34" t="s">
        <v>197</v>
      </c>
      <c r="I73" s="12" t="s">
        <v>17</v>
      </c>
    </row>
    <row r="74" spans="1:9" ht="391.5" x14ac:dyDescent="0.35">
      <c r="A74" s="12">
        <v>70</v>
      </c>
      <c r="B74" s="124">
        <v>44861</v>
      </c>
      <c r="C74" s="123" t="s">
        <v>159</v>
      </c>
      <c r="D74" s="123" t="s">
        <v>121</v>
      </c>
      <c r="E74" s="122" t="s">
        <v>198</v>
      </c>
      <c r="F74" s="121" t="s">
        <v>199</v>
      </c>
      <c r="G74" s="34"/>
      <c r="H74" s="34" t="s">
        <v>127</v>
      </c>
      <c r="I74" s="12" t="s">
        <v>17</v>
      </c>
    </row>
    <row r="75" spans="1:9" ht="67.5" x14ac:dyDescent="0.35">
      <c r="A75" s="12">
        <v>71</v>
      </c>
      <c r="B75" s="124">
        <v>44861</v>
      </c>
      <c r="C75" s="123" t="s">
        <v>159</v>
      </c>
      <c r="D75" s="123" t="s">
        <v>121</v>
      </c>
      <c r="E75" s="122" t="s">
        <v>134</v>
      </c>
      <c r="F75" s="121"/>
      <c r="G75" s="34"/>
      <c r="H75" s="34" t="s">
        <v>135</v>
      </c>
      <c r="I75" s="12" t="s">
        <v>17</v>
      </c>
    </row>
    <row r="76" spans="1:9" ht="67.5" x14ac:dyDescent="0.35">
      <c r="A76" s="12">
        <v>72</v>
      </c>
      <c r="B76" s="124">
        <v>44861</v>
      </c>
      <c r="C76" s="123" t="s">
        <v>159</v>
      </c>
      <c r="D76" s="123" t="s">
        <v>200</v>
      </c>
      <c r="E76" s="122" t="s">
        <v>201</v>
      </c>
      <c r="F76" s="126"/>
      <c r="G76" s="34"/>
      <c r="H76" s="34" t="s">
        <v>158</v>
      </c>
      <c r="I76" s="12" t="s">
        <v>17</v>
      </c>
    </row>
    <row r="77" spans="1:9" ht="324" x14ac:dyDescent="0.35">
      <c r="A77" s="12">
        <v>73</v>
      </c>
      <c r="B77" s="100">
        <v>44861</v>
      </c>
      <c r="C77" s="12" t="s">
        <v>177</v>
      </c>
      <c r="D77" s="12">
        <v>3.2</v>
      </c>
      <c r="E77" s="34" t="s">
        <v>202</v>
      </c>
      <c r="F77" s="120" t="s">
        <v>203</v>
      </c>
      <c r="G77" s="34"/>
      <c r="H77" s="34" t="s">
        <v>204</v>
      </c>
      <c r="I77" s="12" t="s">
        <v>17</v>
      </c>
    </row>
    <row r="78" spans="1:9" x14ac:dyDescent="0.35">
      <c r="A78" s="12">
        <v>74</v>
      </c>
      <c r="B78" s="100">
        <v>44861</v>
      </c>
      <c r="C78" s="12" t="s">
        <v>173</v>
      </c>
      <c r="D78" s="12">
        <v>3.2</v>
      </c>
      <c r="E78" s="34" t="s">
        <v>205</v>
      </c>
      <c r="F78" s="120"/>
      <c r="G78" s="34"/>
      <c r="H78" s="34" t="s">
        <v>206</v>
      </c>
      <c r="I78" s="12" t="s">
        <v>17</v>
      </c>
    </row>
    <row r="79" spans="1:9" ht="122.15" customHeight="1" x14ac:dyDescent="0.35">
      <c r="A79" s="12">
        <v>75</v>
      </c>
      <c r="B79" s="124">
        <v>44861</v>
      </c>
      <c r="C79" s="123" t="s">
        <v>159</v>
      </c>
      <c r="D79" s="123" t="s">
        <v>121</v>
      </c>
      <c r="E79" s="122" t="s">
        <v>128</v>
      </c>
      <c r="F79" s="121" t="s">
        <v>207</v>
      </c>
      <c r="G79" s="34"/>
      <c r="H79" s="34" t="s">
        <v>130</v>
      </c>
      <c r="I79" s="12" t="s">
        <v>17</v>
      </c>
    </row>
    <row r="80" spans="1:9" ht="94.5" x14ac:dyDescent="0.35">
      <c r="A80" s="12">
        <v>76</v>
      </c>
      <c r="B80" s="124">
        <v>44861</v>
      </c>
      <c r="C80" s="123" t="s">
        <v>159</v>
      </c>
      <c r="D80" s="125" t="s">
        <v>121</v>
      </c>
      <c r="E80" s="122" t="s">
        <v>208</v>
      </c>
      <c r="F80" s="121"/>
      <c r="G80" s="34"/>
      <c r="H80" s="34" t="s">
        <v>106</v>
      </c>
      <c r="I80" s="12" t="s">
        <v>17</v>
      </c>
    </row>
    <row r="81" spans="1:9" ht="309.64999999999998" customHeight="1" x14ac:dyDescent="0.35">
      <c r="A81" s="12">
        <v>77</v>
      </c>
      <c r="B81" s="124">
        <v>44861</v>
      </c>
      <c r="C81" s="123" t="s">
        <v>159</v>
      </c>
      <c r="D81" s="123" t="s">
        <v>121</v>
      </c>
      <c r="E81" s="122" t="s">
        <v>209</v>
      </c>
      <c r="F81" s="121" t="s">
        <v>210</v>
      </c>
      <c r="G81" s="34"/>
      <c r="H81" s="34" t="s">
        <v>124</v>
      </c>
      <c r="I81" s="12" t="s">
        <v>17</v>
      </c>
    </row>
    <row r="82" spans="1:9" ht="324" x14ac:dyDescent="0.35">
      <c r="A82" s="12">
        <v>78</v>
      </c>
      <c r="B82" s="100">
        <v>44861</v>
      </c>
      <c r="C82" s="12" t="s">
        <v>177</v>
      </c>
      <c r="D82" s="12">
        <v>3.2</v>
      </c>
      <c r="E82" s="34" t="s">
        <v>211</v>
      </c>
      <c r="F82" s="120"/>
      <c r="G82" s="34"/>
      <c r="H82" s="34" t="s">
        <v>204</v>
      </c>
      <c r="I82" s="12" t="s">
        <v>17</v>
      </c>
    </row>
    <row r="83" spans="1:9" ht="273.64999999999998" customHeight="1" x14ac:dyDescent="0.35">
      <c r="A83" s="12">
        <v>79</v>
      </c>
      <c r="B83" s="111">
        <v>44861</v>
      </c>
      <c r="C83" s="108" t="s">
        <v>46</v>
      </c>
      <c r="D83" s="17" t="s">
        <v>121</v>
      </c>
      <c r="E83" s="93" t="s">
        <v>122</v>
      </c>
      <c r="F83" s="119" t="s">
        <v>123</v>
      </c>
      <c r="G83" s="35"/>
      <c r="H83" s="34" t="s">
        <v>124</v>
      </c>
      <c r="I83" s="12" t="s">
        <v>17</v>
      </c>
    </row>
    <row r="84" spans="1:9" ht="300.64999999999998" customHeight="1" x14ac:dyDescent="0.35">
      <c r="A84" s="12">
        <v>80</v>
      </c>
      <c r="B84" s="111">
        <v>44861</v>
      </c>
      <c r="C84" s="108" t="s">
        <v>46</v>
      </c>
      <c r="D84" s="17" t="s">
        <v>121</v>
      </c>
      <c r="E84" s="93" t="s">
        <v>125</v>
      </c>
      <c r="F84" s="113" t="s">
        <v>126</v>
      </c>
      <c r="G84" s="35"/>
      <c r="H84" s="34" t="s">
        <v>127</v>
      </c>
      <c r="I84" s="12" t="s">
        <v>17</v>
      </c>
    </row>
    <row r="85" spans="1:9" ht="119.15" customHeight="1" x14ac:dyDescent="0.35">
      <c r="A85" s="12">
        <v>81</v>
      </c>
      <c r="B85" s="111">
        <v>44861</v>
      </c>
      <c r="C85" s="108" t="s">
        <v>46</v>
      </c>
      <c r="D85" s="17" t="s">
        <v>121</v>
      </c>
      <c r="E85" s="93" t="s">
        <v>128</v>
      </c>
      <c r="F85" s="113" t="s">
        <v>129</v>
      </c>
      <c r="G85" s="35"/>
      <c r="H85" s="34" t="s">
        <v>130</v>
      </c>
      <c r="I85" s="12" t="s">
        <v>17</v>
      </c>
    </row>
    <row r="86" spans="1:9" ht="94.5" x14ac:dyDescent="0.35">
      <c r="A86" s="12">
        <v>82</v>
      </c>
      <c r="B86" s="111">
        <v>44861</v>
      </c>
      <c r="C86" s="108" t="s">
        <v>46</v>
      </c>
      <c r="D86" s="17" t="s">
        <v>121</v>
      </c>
      <c r="E86" s="93" t="s">
        <v>131</v>
      </c>
      <c r="F86" s="118"/>
      <c r="G86" s="35"/>
      <c r="H86" s="34" t="s">
        <v>106</v>
      </c>
      <c r="I86" s="12" t="s">
        <v>17</v>
      </c>
    </row>
    <row r="87" spans="1:9" ht="94.5" x14ac:dyDescent="0.35">
      <c r="A87" s="12">
        <v>83</v>
      </c>
      <c r="B87" s="111">
        <v>44861</v>
      </c>
      <c r="C87" s="108" t="s">
        <v>46</v>
      </c>
      <c r="D87" s="17" t="s">
        <v>121</v>
      </c>
      <c r="E87" s="113" t="s">
        <v>132</v>
      </c>
      <c r="F87" s="118"/>
      <c r="G87" s="117"/>
      <c r="H87" s="116" t="s">
        <v>133</v>
      </c>
      <c r="I87" s="115" t="s">
        <v>17</v>
      </c>
    </row>
    <row r="88" spans="1:9" ht="67.5" x14ac:dyDescent="0.35">
      <c r="A88" s="12">
        <v>84</v>
      </c>
      <c r="B88" s="111">
        <v>44861</v>
      </c>
      <c r="C88" s="108" t="s">
        <v>46</v>
      </c>
      <c r="D88" s="17" t="s">
        <v>121</v>
      </c>
      <c r="E88" s="113" t="s">
        <v>134</v>
      </c>
      <c r="F88" s="93"/>
      <c r="G88" s="35"/>
      <c r="H88" s="34" t="s">
        <v>135</v>
      </c>
      <c r="I88" s="12" t="s">
        <v>17</v>
      </c>
    </row>
    <row r="89" spans="1:9" ht="67.5" x14ac:dyDescent="0.35">
      <c r="A89" s="12">
        <v>85</v>
      </c>
      <c r="B89" s="111">
        <v>44861</v>
      </c>
      <c r="C89" s="108" t="s">
        <v>46</v>
      </c>
      <c r="D89" s="17" t="s">
        <v>200</v>
      </c>
      <c r="E89" s="114" t="s">
        <v>201</v>
      </c>
      <c r="F89" s="105"/>
      <c r="G89" s="35"/>
      <c r="H89" s="34" t="s">
        <v>158</v>
      </c>
      <c r="I89" s="12" t="s">
        <v>17</v>
      </c>
    </row>
    <row r="90" spans="1:9" ht="276" customHeight="1" x14ac:dyDescent="0.35">
      <c r="A90" s="12">
        <v>86</v>
      </c>
      <c r="B90" s="111">
        <v>44861</v>
      </c>
      <c r="C90" s="108" t="s">
        <v>212</v>
      </c>
      <c r="D90" s="11" t="s">
        <v>121</v>
      </c>
      <c r="E90" s="113" t="s">
        <v>122</v>
      </c>
      <c r="F90" s="93" t="s">
        <v>123</v>
      </c>
      <c r="G90" s="105"/>
      <c r="H90" s="34" t="s">
        <v>124</v>
      </c>
      <c r="I90" s="108" t="s">
        <v>17</v>
      </c>
    </row>
    <row r="91" spans="1:9" ht="311.14999999999998" customHeight="1" x14ac:dyDescent="0.35">
      <c r="A91" s="12">
        <v>87</v>
      </c>
      <c r="B91" s="111">
        <v>44861</v>
      </c>
      <c r="C91" s="108" t="s">
        <v>212</v>
      </c>
      <c r="D91" s="11" t="s">
        <v>121</v>
      </c>
      <c r="E91" s="113" t="s">
        <v>125</v>
      </c>
      <c r="F91" s="93" t="s">
        <v>126</v>
      </c>
      <c r="G91" s="105"/>
      <c r="H91" s="34" t="s">
        <v>127</v>
      </c>
      <c r="I91" s="108" t="s">
        <v>17</v>
      </c>
    </row>
    <row r="92" spans="1:9" ht="130.5" customHeight="1" x14ac:dyDescent="0.35">
      <c r="A92" s="12">
        <v>88</v>
      </c>
      <c r="B92" s="111">
        <v>44861</v>
      </c>
      <c r="C92" s="108" t="s">
        <v>212</v>
      </c>
      <c r="D92" s="11" t="s">
        <v>121</v>
      </c>
      <c r="E92" s="113" t="s">
        <v>128</v>
      </c>
      <c r="F92" s="93" t="s">
        <v>129</v>
      </c>
      <c r="G92" s="105"/>
      <c r="H92" s="34" t="s">
        <v>130</v>
      </c>
      <c r="I92" s="108" t="s">
        <v>17</v>
      </c>
    </row>
    <row r="93" spans="1:9" s="1" customFormat="1" ht="94.5" x14ac:dyDescent="0.3">
      <c r="A93" s="12">
        <v>89</v>
      </c>
      <c r="B93" s="111">
        <v>44861</v>
      </c>
      <c r="C93" s="108" t="s">
        <v>212</v>
      </c>
      <c r="D93" s="11" t="s">
        <v>121</v>
      </c>
      <c r="E93" s="93" t="s">
        <v>131</v>
      </c>
      <c r="F93" s="113"/>
      <c r="G93" s="105"/>
      <c r="H93" s="34" t="s">
        <v>106</v>
      </c>
      <c r="I93" s="108" t="s">
        <v>17</v>
      </c>
    </row>
    <row r="94" spans="1:9" s="1" customFormat="1" ht="94.5" x14ac:dyDescent="0.3">
      <c r="A94" s="12">
        <v>90</v>
      </c>
      <c r="B94" s="111">
        <v>44861</v>
      </c>
      <c r="C94" s="108" t="s">
        <v>212</v>
      </c>
      <c r="D94" s="11" t="s">
        <v>121</v>
      </c>
      <c r="E94" s="113" t="s">
        <v>132</v>
      </c>
      <c r="F94" s="113"/>
      <c r="G94" s="105"/>
      <c r="H94" s="34" t="s">
        <v>133</v>
      </c>
      <c r="I94" s="108" t="s">
        <v>17</v>
      </c>
    </row>
    <row r="95" spans="1:9" s="1" customFormat="1" ht="67.5" x14ac:dyDescent="0.3">
      <c r="A95" s="12">
        <v>91</v>
      </c>
      <c r="B95" s="111">
        <v>44861</v>
      </c>
      <c r="C95" s="108" t="s">
        <v>212</v>
      </c>
      <c r="D95" s="11" t="s">
        <v>121</v>
      </c>
      <c r="E95" s="93" t="s">
        <v>134</v>
      </c>
      <c r="F95" s="113"/>
      <c r="G95" s="105"/>
      <c r="H95" s="34" t="s">
        <v>135</v>
      </c>
      <c r="I95" s="108" t="s">
        <v>17</v>
      </c>
    </row>
    <row r="96" spans="1:9" s="1" customFormat="1" ht="67.5" x14ac:dyDescent="0.3">
      <c r="A96" s="12">
        <v>92</v>
      </c>
      <c r="B96" s="111">
        <v>44861</v>
      </c>
      <c r="C96" s="108" t="s">
        <v>212</v>
      </c>
      <c r="D96" s="17" t="s">
        <v>200</v>
      </c>
      <c r="E96" s="16" t="s">
        <v>201</v>
      </c>
      <c r="F96" s="93"/>
      <c r="G96" s="93"/>
      <c r="H96" s="34" t="s">
        <v>158</v>
      </c>
      <c r="I96" s="98" t="s">
        <v>17</v>
      </c>
    </row>
    <row r="97" spans="1:9" s="1" customFormat="1" ht="54" x14ac:dyDescent="0.3">
      <c r="A97" s="12">
        <v>93</v>
      </c>
      <c r="B97" s="111">
        <v>44861</v>
      </c>
      <c r="C97" s="11" t="s">
        <v>213</v>
      </c>
      <c r="D97" s="11" t="s">
        <v>214</v>
      </c>
      <c r="E97" s="93" t="s">
        <v>215</v>
      </c>
      <c r="F97" s="93"/>
      <c r="G97" s="93"/>
      <c r="H97" s="105" t="s">
        <v>216</v>
      </c>
      <c r="I97" s="108" t="s">
        <v>17</v>
      </c>
    </row>
    <row r="98" spans="1:9" s="106" customFormat="1" ht="155.15" customHeight="1" x14ac:dyDescent="0.35">
      <c r="A98" s="12">
        <v>94</v>
      </c>
      <c r="B98" s="111">
        <v>44861</v>
      </c>
      <c r="C98" s="11" t="s">
        <v>213</v>
      </c>
      <c r="D98" s="11" t="s">
        <v>217</v>
      </c>
      <c r="E98" s="105" t="s">
        <v>218</v>
      </c>
      <c r="F98" s="105" t="s">
        <v>219</v>
      </c>
      <c r="G98" s="105"/>
      <c r="H98" s="105" t="s">
        <v>220</v>
      </c>
      <c r="I98" s="108" t="s">
        <v>17</v>
      </c>
    </row>
    <row r="99" spans="1:9" s="106" customFormat="1" ht="87" x14ac:dyDescent="0.35">
      <c r="A99" s="12">
        <v>95</v>
      </c>
      <c r="B99" s="111">
        <v>44861</v>
      </c>
      <c r="C99" s="11" t="s">
        <v>213</v>
      </c>
      <c r="D99" s="11" t="s">
        <v>217</v>
      </c>
      <c r="E99" s="105" t="s">
        <v>221</v>
      </c>
      <c r="G99" s="105"/>
      <c r="H99" s="105" t="s">
        <v>222</v>
      </c>
      <c r="I99" s="108" t="s">
        <v>17</v>
      </c>
    </row>
    <row r="100" spans="1:9" s="106" customFormat="1" ht="54" x14ac:dyDescent="0.35">
      <c r="A100" s="12">
        <v>96</v>
      </c>
      <c r="B100" s="111">
        <v>44861</v>
      </c>
      <c r="C100" s="11" t="s">
        <v>213</v>
      </c>
      <c r="D100" s="11" t="s">
        <v>223</v>
      </c>
      <c r="E100" s="93" t="s">
        <v>215</v>
      </c>
      <c r="F100" s="93"/>
      <c r="G100" s="93"/>
      <c r="H100" s="105" t="s">
        <v>224</v>
      </c>
      <c r="I100" s="108" t="s">
        <v>17</v>
      </c>
    </row>
    <row r="101" spans="1:9" s="106" customFormat="1" ht="29" x14ac:dyDescent="0.35">
      <c r="A101" s="12">
        <v>97</v>
      </c>
      <c r="B101" s="111">
        <v>44861</v>
      </c>
      <c r="C101" s="11" t="s">
        <v>213</v>
      </c>
      <c r="D101" s="108" t="s">
        <v>225</v>
      </c>
      <c r="E101" s="105" t="s">
        <v>226</v>
      </c>
      <c r="F101" s="105"/>
      <c r="G101" s="105"/>
      <c r="H101" s="105" t="s">
        <v>227</v>
      </c>
      <c r="I101" s="108" t="s">
        <v>17</v>
      </c>
    </row>
    <row r="102" spans="1:9" s="106" customFormat="1" ht="54" x14ac:dyDescent="0.35">
      <c r="A102" s="12">
        <v>98</v>
      </c>
      <c r="B102" s="111">
        <v>44861</v>
      </c>
      <c r="C102" s="11" t="s">
        <v>213</v>
      </c>
      <c r="D102" s="11" t="s">
        <v>228</v>
      </c>
      <c r="E102" s="93" t="s">
        <v>215</v>
      </c>
      <c r="F102" s="105"/>
      <c r="G102" s="105"/>
      <c r="H102" s="105" t="s">
        <v>229</v>
      </c>
      <c r="I102" s="108" t="s">
        <v>17</v>
      </c>
    </row>
    <row r="103" spans="1:9" s="106" customFormat="1" ht="43.5" x14ac:dyDescent="0.35">
      <c r="A103" s="12">
        <v>99</v>
      </c>
      <c r="B103" s="111">
        <v>44861</v>
      </c>
      <c r="C103" s="11" t="s">
        <v>213</v>
      </c>
      <c r="D103" s="11" t="s">
        <v>230</v>
      </c>
      <c r="E103" s="93" t="s">
        <v>231</v>
      </c>
      <c r="F103" s="93"/>
      <c r="G103" s="93"/>
      <c r="H103" s="105" t="s">
        <v>232</v>
      </c>
      <c r="I103" s="108" t="s">
        <v>17</v>
      </c>
    </row>
    <row r="104" spans="1:9" s="112" customFormat="1" ht="14.5" x14ac:dyDescent="0.3">
      <c r="A104" s="12">
        <v>100</v>
      </c>
      <c r="B104" s="111">
        <v>44861</v>
      </c>
      <c r="C104" s="11" t="s">
        <v>213</v>
      </c>
      <c r="D104" s="11" t="s">
        <v>233</v>
      </c>
      <c r="E104" s="105" t="s">
        <v>234</v>
      </c>
      <c r="F104" s="105"/>
      <c r="G104" s="105"/>
      <c r="H104" s="105" t="s">
        <v>235</v>
      </c>
      <c r="I104" s="108" t="s">
        <v>17</v>
      </c>
    </row>
    <row r="105" spans="1:9" s="106" customFormat="1" ht="14.5" x14ac:dyDescent="0.35">
      <c r="A105" s="12">
        <v>101</v>
      </c>
      <c r="B105" s="111">
        <v>44861</v>
      </c>
      <c r="C105" s="11" t="s">
        <v>213</v>
      </c>
      <c r="D105" s="11" t="s">
        <v>236</v>
      </c>
      <c r="E105" s="93" t="s">
        <v>237</v>
      </c>
      <c r="F105" s="93"/>
      <c r="G105" s="93"/>
      <c r="H105" s="105" t="s">
        <v>238</v>
      </c>
      <c r="I105" s="108" t="s">
        <v>17</v>
      </c>
    </row>
    <row r="106" spans="1:9" s="106" customFormat="1" ht="409.5" x14ac:dyDescent="0.35">
      <c r="A106" s="12">
        <v>102</v>
      </c>
      <c r="B106" s="32">
        <v>44888</v>
      </c>
      <c r="C106" s="11" t="s">
        <v>46</v>
      </c>
      <c r="D106" s="11" t="s">
        <v>239</v>
      </c>
      <c r="E106" s="93" t="s">
        <v>240</v>
      </c>
      <c r="F106" s="93"/>
      <c r="G106" s="35"/>
      <c r="H106" s="93"/>
      <c r="I106" s="9" t="s">
        <v>17</v>
      </c>
    </row>
    <row r="107" spans="1:9" s="106" customFormat="1" ht="202.5" x14ac:dyDescent="0.35">
      <c r="A107" s="12">
        <v>103</v>
      </c>
      <c r="B107" s="33">
        <v>44889</v>
      </c>
      <c r="C107" s="12" t="s">
        <v>33</v>
      </c>
      <c r="D107" s="9" t="s">
        <v>236</v>
      </c>
      <c r="E107" s="34" t="s">
        <v>241</v>
      </c>
      <c r="F107" s="34" t="s">
        <v>242</v>
      </c>
      <c r="G107" s="34"/>
      <c r="H107" s="34" t="s">
        <v>243</v>
      </c>
      <c r="I107" s="12" t="s">
        <v>17</v>
      </c>
    </row>
    <row r="108" spans="1:9" s="106" customFormat="1" ht="319" x14ac:dyDescent="0.35">
      <c r="A108" s="12">
        <v>104</v>
      </c>
      <c r="B108" s="109">
        <v>44890</v>
      </c>
      <c r="C108" s="108" t="s">
        <v>213</v>
      </c>
      <c r="D108" s="107">
        <v>3.2</v>
      </c>
      <c r="E108" s="105" t="s">
        <v>244</v>
      </c>
      <c r="F108" s="110"/>
      <c r="G108" s="34"/>
      <c r="H108" s="34" t="s">
        <v>243</v>
      </c>
      <c r="I108" s="12" t="s">
        <v>17</v>
      </c>
    </row>
    <row r="109" spans="1:9" s="106" customFormat="1" ht="43.5" x14ac:dyDescent="0.35">
      <c r="A109" s="12">
        <v>105</v>
      </c>
      <c r="B109" s="109">
        <v>44890</v>
      </c>
      <c r="C109" s="108" t="s">
        <v>213</v>
      </c>
      <c r="D109" s="107">
        <v>3.2</v>
      </c>
      <c r="E109" s="105" t="s">
        <v>245</v>
      </c>
      <c r="F109" s="34"/>
      <c r="G109" s="34"/>
      <c r="H109" s="34" t="s">
        <v>246</v>
      </c>
      <c r="I109" s="12" t="s">
        <v>17</v>
      </c>
    </row>
    <row r="110" spans="1:9" s="106" customFormat="1" ht="41.5" x14ac:dyDescent="0.35">
      <c r="A110" s="12">
        <v>106</v>
      </c>
      <c r="B110" s="33">
        <v>44890</v>
      </c>
      <c r="C110" s="12" t="s">
        <v>213</v>
      </c>
      <c r="D110" s="29" t="s">
        <v>247</v>
      </c>
      <c r="E110" s="105" t="s">
        <v>248</v>
      </c>
      <c r="F110" s="34" t="s">
        <v>249</v>
      </c>
      <c r="G110" s="34"/>
      <c r="H110" s="34" t="s">
        <v>250</v>
      </c>
      <c r="I110" s="12" t="s">
        <v>17</v>
      </c>
    </row>
    <row r="111" spans="1:9" s="106" customFormat="1" ht="378" x14ac:dyDescent="0.35">
      <c r="A111" s="12">
        <v>107</v>
      </c>
      <c r="B111" s="96">
        <v>44890</v>
      </c>
      <c r="C111" s="11" t="s">
        <v>13</v>
      </c>
      <c r="D111" s="98">
        <v>3.2</v>
      </c>
      <c r="E111" s="93" t="s">
        <v>251</v>
      </c>
      <c r="F111" s="93"/>
      <c r="G111" s="35"/>
      <c r="H111" s="34" t="s">
        <v>243</v>
      </c>
      <c r="I111" s="9" t="s">
        <v>17</v>
      </c>
    </row>
    <row r="112" spans="1:9" s="106" customFormat="1" ht="378" x14ac:dyDescent="0.35">
      <c r="A112" s="12">
        <v>108</v>
      </c>
      <c r="B112" s="33">
        <v>44891</v>
      </c>
      <c r="C112" s="12" t="s">
        <v>159</v>
      </c>
      <c r="D112" s="9" t="s">
        <v>173</v>
      </c>
      <c r="E112" s="34" t="s">
        <v>252</v>
      </c>
      <c r="F112" s="34"/>
      <c r="G112" s="34"/>
      <c r="H112" s="34" t="s">
        <v>253</v>
      </c>
      <c r="I112" s="12" t="s">
        <v>17</v>
      </c>
    </row>
    <row r="113" spans="1:9" s="106" customFormat="1" ht="54" x14ac:dyDescent="0.35">
      <c r="A113" s="12">
        <v>109</v>
      </c>
      <c r="B113" s="29" t="s">
        <v>254</v>
      </c>
      <c r="C113" s="29" t="s">
        <v>39</v>
      </c>
      <c r="D113" s="29" t="s">
        <v>30</v>
      </c>
      <c r="E113" s="16" t="s">
        <v>255</v>
      </c>
      <c r="F113" s="34"/>
      <c r="G113" s="93"/>
      <c r="H113" s="34" t="s">
        <v>256</v>
      </c>
      <c r="I113" s="12" t="s">
        <v>17</v>
      </c>
    </row>
    <row r="114" spans="1:9" ht="40.5" x14ac:dyDescent="0.35">
      <c r="A114" s="12">
        <v>110</v>
      </c>
      <c r="B114" s="33">
        <v>44855</v>
      </c>
      <c r="C114" s="12" t="s">
        <v>13</v>
      </c>
      <c r="D114" s="12" t="s">
        <v>257</v>
      </c>
      <c r="E114" s="34" t="s">
        <v>258</v>
      </c>
      <c r="F114" s="34"/>
      <c r="G114" s="34"/>
      <c r="H114" s="34" t="s">
        <v>259</v>
      </c>
      <c r="I114" s="12" t="s">
        <v>17</v>
      </c>
    </row>
    <row r="115" spans="1:9" ht="40.5" x14ac:dyDescent="0.35">
      <c r="A115" s="12">
        <v>111</v>
      </c>
      <c r="B115" s="33">
        <v>44891</v>
      </c>
      <c r="C115" s="12" t="s">
        <v>159</v>
      </c>
      <c r="D115" s="11" t="s">
        <v>260</v>
      </c>
      <c r="E115" s="93" t="s">
        <v>261</v>
      </c>
      <c r="F115" s="93" t="s">
        <v>262</v>
      </c>
      <c r="G115" s="105"/>
      <c r="H115" s="34" t="s">
        <v>250</v>
      </c>
      <c r="I115" s="12" t="s">
        <v>17</v>
      </c>
    </row>
    <row r="116" spans="1:9" ht="27" x14ac:dyDescent="0.35">
      <c r="A116" s="12">
        <v>112</v>
      </c>
      <c r="B116" s="33">
        <v>44889</v>
      </c>
      <c r="C116" s="12" t="s">
        <v>33</v>
      </c>
      <c r="D116" s="9" t="s">
        <v>263</v>
      </c>
      <c r="E116" s="34" t="s">
        <v>264</v>
      </c>
      <c r="F116" s="34" t="s">
        <v>265</v>
      </c>
      <c r="G116" s="35"/>
      <c r="H116" s="34" t="s">
        <v>250</v>
      </c>
      <c r="I116" s="12" t="s">
        <v>17</v>
      </c>
    </row>
    <row r="117" spans="1:9" ht="27" x14ac:dyDescent="0.35">
      <c r="A117" s="9">
        <v>113</v>
      </c>
      <c r="B117" s="33">
        <v>44943</v>
      </c>
      <c r="C117" s="12" t="s">
        <v>46</v>
      </c>
      <c r="D117" s="11" t="s">
        <v>266</v>
      </c>
      <c r="E117" s="93" t="s">
        <v>267</v>
      </c>
      <c r="F117" s="34"/>
      <c r="G117" s="35"/>
      <c r="H117" s="34"/>
      <c r="I117" s="12"/>
    </row>
    <row r="118" spans="1:9" ht="348" x14ac:dyDescent="0.35">
      <c r="A118" s="12">
        <v>114</v>
      </c>
      <c r="B118" s="265">
        <v>44943</v>
      </c>
      <c r="C118" s="266" t="s">
        <v>268</v>
      </c>
      <c r="D118" s="264" t="s">
        <v>269</v>
      </c>
      <c r="E118" s="267" t="s">
        <v>270</v>
      </c>
      <c r="F118" s="268"/>
      <c r="G118" s="269"/>
      <c r="H118" s="270"/>
    </row>
    <row r="119" spans="1:9" ht="43.5" x14ac:dyDescent="0.35">
      <c r="A119" s="201">
        <v>115</v>
      </c>
      <c r="B119" s="275">
        <v>44943</v>
      </c>
      <c r="C119" s="276" t="s">
        <v>268</v>
      </c>
      <c r="D119" s="277" t="s">
        <v>269</v>
      </c>
      <c r="E119" s="278" t="s">
        <v>271</v>
      </c>
      <c r="F119" s="279"/>
      <c r="G119" s="280"/>
      <c r="H119" s="279"/>
    </row>
    <row r="120" spans="1:9" ht="217.5" x14ac:dyDescent="0.35">
      <c r="A120" s="281">
        <v>116</v>
      </c>
      <c r="B120" s="282">
        <v>44943</v>
      </c>
      <c r="C120" s="283" t="s">
        <v>268</v>
      </c>
      <c r="D120" s="283" t="s">
        <v>272</v>
      </c>
      <c r="E120" s="284" t="s">
        <v>273</v>
      </c>
      <c r="F120" s="285" t="s">
        <v>274</v>
      </c>
      <c r="G120" s="286"/>
      <c r="H120" s="286"/>
    </row>
    <row r="121" spans="1:9" ht="203" x14ac:dyDescent="0.35">
      <c r="A121" s="286">
        <v>117</v>
      </c>
      <c r="B121" s="282">
        <v>44943</v>
      </c>
      <c r="C121" s="283" t="s">
        <v>268</v>
      </c>
      <c r="D121" s="283" t="s">
        <v>275</v>
      </c>
      <c r="E121" s="284" t="s">
        <v>276</v>
      </c>
      <c r="F121" s="285" t="s">
        <v>277</v>
      </c>
      <c r="G121" s="286"/>
      <c r="H121" s="286"/>
    </row>
    <row r="122" spans="1:9" ht="159.5" x14ac:dyDescent="0.35">
      <c r="A122" s="286">
        <v>118</v>
      </c>
      <c r="B122" s="282">
        <v>44943</v>
      </c>
      <c r="C122" s="283" t="s">
        <v>268</v>
      </c>
      <c r="D122" s="283" t="s">
        <v>275</v>
      </c>
      <c r="E122" s="284" t="s">
        <v>278</v>
      </c>
      <c r="F122" s="285" t="s">
        <v>279</v>
      </c>
      <c r="G122" s="286"/>
      <c r="H122" s="286"/>
    </row>
    <row r="123" spans="1:9" ht="58" x14ac:dyDescent="0.35">
      <c r="A123" s="263">
        <v>119</v>
      </c>
      <c r="B123" s="271">
        <v>44943</v>
      </c>
      <c r="C123" s="272" t="s">
        <v>268</v>
      </c>
      <c r="D123" s="272" t="s">
        <v>275</v>
      </c>
      <c r="E123" s="273" t="s">
        <v>280</v>
      </c>
      <c r="F123" s="274" t="s">
        <v>281</v>
      </c>
      <c r="G123" s="263"/>
      <c r="H123" s="263"/>
    </row>
    <row r="124" spans="1:9" ht="72.5" x14ac:dyDescent="0.35">
      <c r="A124" s="263">
        <v>120</v>
      </c>
      <c r="B124" s="271">
        <v>44943</v>
      </c>
      <c r="C124" s="272" t="s">
        <v>268</v>
      </c>
      <c r="D124" s="283" t="s">
        <v>269</v>
      </c>
      <c r="E124" s="284" t="s">
        <v>282</v>
      </c>
      <c r="F124" s="285"/>
      <c r="G124" s="286"/>
      <c r="H124" s="286"/>
    </row>
    <row r="125" spans="1:9" ht="121.5" x14ac:dyDescent="0.35">
      <c r="A125" s="104">
        <v>121</v>
      </c>
      <c r="B125" s="265">
        <v>44943</v>
      </c>
      <c r="C125" s="289" t="s">
        <v>283</v>
      </c>
      <c r="D125" s="287" t="s">
        <v>34</v>
      </c>
      <c r="E125" s="288" t="s">
        <v>284</v>
      </c>
      <c r="F125" s="274" t="s">
        <v>285</v>
      </c>
      <c r="G125" s="263"/>
      <c r="H125" s="263"/>
    </row>
    <row r="126" spans="1:9" ht="54" x14ac:dyDescent="0.35">
      <c r="A126" s="286">
        <v>122</v>
      </c>
      <c r="B126" s="275">
        <v>44943</v>
      </c>
      <c r="C126" s="289" t="s">
        <v>283</v>
      </c>
      <c r="D126" s="287" t="s">
        <v>286</v>
      </c>
      <c r="E126" s="288" t="s">
        <v>287</v>
      </c>
      <c r="F126" s="274" t="s">
        <v>288</v>
      </c>
      <c r="G126" s="263"/>
      <c r="H126" s="263"/>
    </row>
    <row r="127" spans="1:9" ht="58" x14ac:dyDescent="0.35">
      <c r="A127" s="263">
        <v>123</v>
      </c>
      <c r="B127" s="271">
        <v>44943</v>
      </c>
      <c r="C127" s="290" t="s">
        <v>283</v>
      </c>
      <c r="D127" s="287" t="s">
        <v>289</v>
      </c>
      <c r="E127" s="288" t="s">
        <v>290</v>
      </c>
      <c r="F127" s="274" t="s">
        <v>291</v>
      </c>
      <c r="G127" s="263"/>
      <c r="H127" s="263"/>
    </row>
  </sheetData>
  <autoFilter ref="A4:I116" xr:uid="{00000000-0001-0000-0000-000000000000}"/>
  <mergeCells count="4">
    <mergeCell ref="A2:B2"/>
    <mergeCell ref="A3:B3"/>
    <mergeCell ref="C3:I3"/>
    <mergeCell ref="C2:I2"/>
  </mergeCells>
  <dataValidations count="1">
    <dataValidation type="list" allowBlank="1" showInputMessage="1" showErrorMessage="1" sqref="I5:I26 I93:I97 I104 I117" xr:uid="{00000000-0002-0000-0000-000000000000}">
      <formula1>"Open, Closed"</formula1>
    </dataValidation>
  </dataValidations>
  <pageMargins left="0.70866141732283472" right="0.70866141732283472" top="0.74803149606299213" bottom="0.74803149606299213" header="0.31496062992125984" footer="0.31496062992125984"/>
  <pageSetup paperSize="9" scale="52" orientation="landscape" r:id="rId1"/>
  <headerFooter>
    <oddFooter>&amp;C_x000D_&amp;1#&amp;"Calibri"&amp;10&amp;K000000 OFFICIAL-InternalOnly</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F8CBCF-2EF4-4950-9678-6B7A09A73163}">
  <dimension ref="A1"/>
  <sheetViews>
    <sheetView workbookViewId="0"/>
  </sheetViews>
  <sheetFormatPr defaultRowHeight="14.5" x14ac:dyDescent="0.35"/>
  <sheetData/>
  <pageMargins left="0.7" right="0.7" top="0.75" bottom="0.75" header="0.3" footer="0.3"/>
  <headerFooter>
    <oddFooter>&amp;C_x000D_&amp;1#&amp;"Calibri"&amp;10&amp;K000000 OFFICIAL-InternalOnly</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82120AB-AC99-43EB-BCA7-B080956A9D58}">
  <sheetPr codeName="Sheet11">
    <pageSetUpPr fitToPage="1"/>
  </sheetPr>
  <dimension ref="A1:I63"/>
  <sheetViews>
    <sheetView zoomScale="70" zoomScaleNormal="70" workbookViewId="0">
      <selection activeCell="A63" sqref="A63"/>
    </sheetView>
  </sheetViews>
  <sheetFormatPr defaultColWidth="10.54296875" defaultRowHeight="13.5" x14ac:dyDescent="0.3"/>
  <cols>
    <col min="1" max="1" width="9.54296875" style="1" customWidth="1"/>
    <col min="2" max="2" width="14.453125" style="1" customWidth="1"/>
    <col min="3" max="3" width="12.36328125" style="1" customWidth="1"/>
    <col min="4" max="4" width="18.6328125" style="1" customWidth="1"/>
    <col min="5" max="5" width="96.6328125" style="1" customWidth="1"/>
    <col min="6" max="6" width="64.36328125" style="3" customWidth="1"/>
    <col min="7" max="7" width="16.08984375" style="1" bestFit="1" customWidth="1"/>
    <col min="8" max="8" width="89.54296875" style="1" customWidth="1"/>
    <col min="9" max="9" width="15.54296875" style="1" customWidth="1"/>
    <col min="10" max="16384" width="10.54296875" style="1"/>
  </cols>
  <sheetData>
    <row r="1" spans="1:9" ht="57" customHeight="1" x14ac:dyDescent="0.3"/>
    <row r="2" spans="1:9" x14ac:dyDescent="0.3">
      <c r="A2" s="330" t="s">
        <v>0</v>
      </c>
      <c r="B2" s="330"/>
      <c r="C2" s="319" t="s">
        <v>1217</v>
      </c>
      <c r="D2" s="320"/>
      <c r="E2" s="320"/>
      <c r="F2" s="320"/>
      <c r="G2" s="320"/>
      <c r="H2" s="320"/>
      <c r="I2" s="318"/>
    </row>
    <row r="3" spans="1:9" x14ac:dyDescent="0.3">
      <c r="A3" s="330" t="s">
        <v>2</v>
      </c>
      <c r="B3" s="330"/>
      <c r="C3" s="316" t="s">
        <v>300</v>
      </c>
      <c r="D3" s="317"/>
      <c r="E3" s="317"/>
      <c r="F3" s="317"/>
      <c r="G3" s="317"/>
      <c r="H3" s="317"/>
      <c r="I3" s="318"/>
    </row>
    <row r="4" spans="1:9" ht="27" x14ac:dyDescent="0.3">
      <c r="A4" s="103" t="s">
        <v>4</v>
      </c>
      <c r="B4" s="103" t="s">
        <v>5</v>
      </c>
      <c r="C4" s="103" t="s">
        <v>6</v>
      </c>
      <c r="D4" s="103" t="s">
        <v>7</v>
      </c>
      <c r="E4" s="103" t="s">
        <v>8</v>
      </c>
      <c r="F4" s="37" t="s">
        <v>9</v>
      </c>
      <c r="G4" s="103" t="s">
        <v>10</v>
      </c>
      <c r="H4" s="103" t="s">
        <v>11</v>
      </c>
      <c r="I4" s="103" t="s">
        <v>12</v>
      </c>
    </row>
    <row r="5" spans="1:9" s="3" customFormat="1" ht="152.25" customHeight="1" x14ac:dyDescent="0.35">
      <c r="A5" s="9">
        <v>1</v>
      </c>
      <c r="B5" s="33">
        <v>44769</v>
      </c>
      <c r="C5" s="12" t="s">
        <v>1218</v>
      </c>
      <c r="D5" s="9" t="s">
        <v>1219</v>
      </c>
      <c r="E5" s="34" t="s">
        <v>1220</v>
      </c>
      <c r="F5" s="34" t="s">
        <v>1221</v>
      </c>
      <c r="G5" s="35"/>
      <c r="H5" s="34" t="s">
        <v>1222</v>
      </c>
      <c r="I5" s="9" t="s">
        <v>17</v>
      </c>
    </row>
    <row r="6" spans="1:9" s="3" customFormat="1" ht="31.5" customHeight="1" x14ac:dyDescent="0.35">
      <c r="A6" s="9">
        <v>2</v>
      </c>
      <c r="B6" s="33">
        <v>44769</v>
      </c>
      <c r="C6" s="12" t="s">
        <v>1218</v>
      </c>
      <c r="D6" s="9" t="s">
        <v>1219</v>
      </c>
      <c r="E6" s="34" t="s">
        <v>1223</v>
      </c>
      <c r="F6" s="34" t="s">
        <v>895</v>
      </c>
      <c r="G6" s="35"/>
      <c r="H6" s="34" t="s">
        <v>1224</v>
      </c>
      <c r="I6" s="9" t="s">
        <v>17</v>
      </c>
    </row>
    <row r="7" spans="1:9" s="3" customFormat="1" ht="61.5" customHeight="1" x14ac:dyDescent="0.35">
      <c r="A7" s="9">
        <v>3</v>
      </c>
      <c r="B7" s="33">
        <v>44769</v>
      </c>
      <c r="C7" s="12" t="s">
        <v>1218</v>
      </c>
      <c r="D7" s="9" t="s">
        <v>1225</v>
      </c>
      <c r="E7" s="34" t="s">
        <v>1226</v>
      </c>
      <c r="F7" s="34" t="s">
        <v>1227</v>
      </c>
      <c r="G7" s="35"/>
      <c r="H7" s="34" t="s">
        <v>1228</v>
      </c>
      <c r="I7" s="9" t="s">
        <v>17</v>
      </c>
    </row>
    <row r="8" spans="1:9" s="3" customFormat="1" ht="82.5" customHeight="1" x14ac:dyDescent="0.35">
      <c r="A8" s="9">
        <v>4</v>
      </c>
      <c r="B8" s="33">
        <v>44769</v>
      </c>
      <c r="C8" s="12" t="s">
        <v>1218</v>
      </c>
      <c r="D8" s="9" t="s">
        <v>104</v>
      </c>
      <c r="E8" s="34" t="s">
        <v>1229</v>
      </c>
      <c r="F8" s="34" t="s">
        <v>895</v>
      </c>
      <c r="G8" s="35"/>
      <c r="H8" s="34" t="s">
        <v>1230</v>
      </c>
      <c r="I8" s="9" t="s">
        <v>17</v>
      </c>
    </row>
    <row r="9" spans="1:9" s="3" customFormat="1" ht="24" customHeight="1" x14ac:dyDescent="0.35">
      <c r="A9" s="12">
        <v>5</v>
      </c>
      <c r="B9" s="33">
        <v>44769</v>
      </c>
      <c r="C9" s="12" t="s">
        <v>1218</v>
      </c>
      <c r="D9" s="12" t="s">
        <v>1231</v>
      </c>
      <c r="E9" s="34" t="s">
        <v>1232</v>
      </c>
      <c r="F9" s="34" t="s">
        <v>895</v>
      </c>
      <c r="G9" s="35"/>
      <c r="H9" s="34" t="s">
        <v>1233</v>
      </c>
      <c r="I9" s="9" t="s">
        <v>17</v>
      </c>
    </row>
    <row r="10" spans="1:9" s="3" customFormat="1" ht="141.75" customHeight="1" x14ac:dyDescent="0.35">
      <c r="A10" s="9">
        <v>6</v>
      </c>
      <c r="B10" s="100">
        <v>44778</v>
      </c>
      <c r="C10" s="12" t="s">
        <v>33</v>
      </c>
      <c r="D10" s="9" t="s">
        <v>1219</v>
      </c>
      <c r="E10" s="34" t="s">
        <v>1234</v>
      </c>
      <c r="F10" s="34" t="s">
        <v>1235</v>
      </c>
      <c r="G10" s="35"/>
      <c r="H10" s="34" t="s">
        <v>1236</v>
      </c>
      <c r="I10" s="12" t="s">
        <v>17</v>
      </c>
    </row>
    <row r="11" spans="1:9" s="3" customFormat="1" ht="72" customHeight="1" x14ac:dyDescent="0.35">
      <c r="A11" s="9">
        <v>7</v>
      </c>
      <c r="B11" s="100">
        <v>44778</v>
      </c>
      <c r="C11" s="12" t="s">
        <v>33</v>
      </c>
      <c r="D11" s="12" t="s">
        <v>104</v>
      </c>
      <c r="E11" s="34" t="s">
        <v>1237</v>
      </c>
      <c r="F11" s="34" t="s">
        <v>109</v>
      </c>
      <c r="G11" s="34"/>
      <c r="H11" s="34" t="s">
        <v>1238</v>
      </c>
      <c r="I11" s="9" t="s">
        <v>17</v>
      </c>
    </row>
    <row r="12" spans="1:9" ht="177" customHeight="1" x14ac:dyDescent="0.3">
      <c r="A12" s="9">
        <v>8</v>
      </c>
      <c r="B12" s="100">
        <v>44778</v>
      </c>
      <c r="C12" s="12" t="s">
        <v>33</v>
      </c>
      <c r="D12" s="12" t="s">
        <v>1239</v>
      </c>
      <c r="E12" s="34" t="s">
        <v>1240</v>
      </c>
      <c r="F12" s="24" t="s">
        <v>1241</v>
      </c>
      <c r="G12" s="34"/>
      <c r="H12" s="34" t="s">
        <v>1242</v>
      </c>
      <c r="I12" s="12" t="s">
        <v>17</v>
      </c>
    </row>
    <row r="13" spans="1:9" ht="121.5" customHeight="1" x14ac:dyDescent="0.3">
      <c r="A13" s="9">
        <v>9</v>
      </c>
      <c r="B13" s="100">
        <v>44778</v>
      </c>
      <c r="C13" s="12" t="s">
        <v>33</v>
      </c>
      <c r="D13" s="12" t="s">
        <v>1243</v>
      </c>
      <c r="E13" s="34" t="s">
        <v>1240</v>
      </c>
      <c r="F13" s="24" t="s">
        <v>1244</v>
      </c>
      <c r="G13" s="34"/>
      <c r="H13" s="34" t="s">
        <v>1245</v>
      </c>
      <c r="I13" s="9" t="s">
        <v>17</v>
      </c>
    </row>
    <row r="14" spans="1:9" ht="134.25" customHeight="1" x14ac:dyDescent="0.3">
      <c r="A14" s="12">
        <v>10</v>
      </c>
      <c r="B14" s="100">
        <v>44778</v>
      </c>
      <c r="C14" s="12" t="s">
        <v>33</v>
      </c>
      <c r="D14" s="12" t="s">
        <v>1246</v>
      </c>
      <c r="E14" s="34" t="s">
        <v>1240</v>
      </c>
      <c r="F14" s="24" t="s">
        <v>1247</v>
      </c>
      <c r="G14" s="34"/>
      <c r="H14" s="34" t="s">
        <v>1248</v>
      </c>
      <c r="I14" s="9" t="s">
        <v>17</v>
      </c>
    </row>
    <row r="15" spans="1:9" ht="161.25" customHeight="1" x14ac:dyDescent="0.3">
      <c r="A15" s="9">
        <v>11</v>
      </c>
      <c r="B15" s="100">
        <v>44778</v>
      </c>
      <c r="C15" s="12" t="s">
        <v>33</v>
      </c>
      <c r="D15" s="12" t="s">
        <v>1249</v>
      </c>
      <c r="E15" s="34" t="s">
        <v>1240</v>
      </c>
      <c r="F15" s="24" t="s">
        <v>1250</v>
      </c>
      <c r="G15" s="34"/>
      <c r="H15" s="34" t="s">
        <v>1251</v>
      </c>
      <c r="I15" s="9" t="s">
        <v>17</v>
      </c>
    </row>
    <row r="16" spans="1:9" ht="158.25" customHeight="1" x14ac:dyDescent="0.3">
      <c r="A16" s="9">
        <v>12</v>
      </c>
      <c r="B16" s="100">
        <v>44778</v>
      </c>
      <c r="C16" s="12" t="s">
        <v>33</v>
      </c>
      <c r="D16" s="12" t="s">
        <v>1252</v>
      </c>
      <c r="E16" s="34" t="s">
        <v>1240</v>
      </c>
      <c r="F16" s="24" t="s">
        <v>1253</v>
      </c>
      <c r="G16" s="34"/>
      <c r="H16" s="34" t="s">
        <v>1254</v>
      </c>
      <c r="I16" s="12" t="s">
        <v>17</v>
      </c>
    </row>
    <row r="17" spans="1:9" ht="112.5" customHeight="1" x14ac:dyDescent="0.3">
      <c r="A17" s="9">
        <v>13</v>
      </c>
      <c r="B17" s="32">
        <v>44778</v>
      </c>
      <c r="C17" s="202" t="s">
        <v>33</v>
      </c>
      <c r="D17" s="12" t="s">
        <v>1255</v>
      </c>
      <c r="E17" s="24" t="s">
        <v>1256</v>
      </c>
      <c r="F17" s="116" t="s">
        <v>1130</v>
      </c>
      <c r="G17" s="34"/>
      <c r="H17" s="34" t="s">
        <v>1257</v>
      </c>
      <c r="I17" s="12" t="s">
        <v>17</v>
      </c>
    </row>
    <row r="18" spans="1:9" ht="257.25" customHeight="1" x14ac:dyDescent="0.3">
      <c r="A18" s="9">
        <v>14</v>
      </c>
      <c r="B18" s="32">
        <v>44778</v>
      </c>
      <c r="C18" s="202" t="s">
        <v>33</v>
      </c>
      <c r="D18" s="199" t="s">
        <v>1258</v>
      </c>
      <c r="E18" s="93" t="s">
        <v>797</v>
      </c>
      <c r="F18" s="93" t="s">
        <v>798</v>
      </c>
      <c r="G18" s="34"/>
      <c r="H18" s="34" t="s">
        <v>1259</v>
      </c>
      <c r="I18" s="9" t="s">
        <v>17</v>
      </c>
    </row>
    <row r="19" spans="1:9" ht="57" customHeight="1" x14ac:dyDescent="0.3">
      <c r="A19" s="12">
        <v>15</v>
      </c>
      <c r="B19" s="100">
        <v>44777</v>
      </c>
      <c r="C19" s="12" t="s">
        <v>39</v>
      </c>
      <c r="D19" s="12" t="s">
        <v>1219</v>
      </c>
      <c r="E19" s="34" t="s">
        <v>1260</v>
      </c>
      <c r="F19" s="34" t="s">
        <v>1261</v>
      </c>
      <c r="G19" s="35"/>
      <c r="H19" s="34" t="s">
        <v>1262</v>
      </c>
      <c r="I19" s="12" t="s">
        <v>17</v>
      </c>
    </row>
    <row r="20" spans="1:9" ht="81" x14ac:dyDescent="0.3">
      <c r="A20" s="9">
        <v>16</v>
      </c>
      <c r="B20" s="100">
        <v>44778</v>
      </c>
      <c r="C20" s="12" t="s">
        <v>39</v>
      </c>
      <c r="D20" s="201" t="s">
        <v>1225</v>
      </c>
      <c r="E20" s="34" t="s">
        <v>1263</v>
      </c>
      <c r="F20" s="34" t="s">
        <v>1264</v>
      </c>
      <c r="G20" s="35"/>
      <c r="H20" s="34" t="s">
        <v>1265</v>
      </c>
      <c r="I20" s="12" t="s">
        <v>17</v>
      </c>
    </row>
    <row r="21" spans="1:9" ht="82.5" customHeight="1" x14ac:dyDescent="0.3">
      <c r="A21" s="9">
        <v>17</v>
      </c>
      <c r="B21" s="100">
        <v>44777</v>
      </c>
      <c r="C21" s="199" t="s">
        <v>46</v>
      </c>
      <c r="D21" s="198" t="s">
        <v>1219</v>
      </c>
      <c r="E21" s="200" t="s">
        <v>1234</v>
      </c>
      <c r="F21" s="110" t="s">
        <v>1235</v>
      </c>
      <c r="G21" s="34"/>
      <c r="H21" s="34" t="s">
        <v>1266</v>
      </c>
      <c r="I21" s="12" t="s">
        <v>17</v>
      </c>
    </row>
    <row r="22" spans="1:9" ht="67.5" customHeight="1" x14ac:dyDescent="0.3">
      <c r="A22" s="9">
        <v>18</v>
      </c>
      <c r="B22" s="100">
        <v>44778</v>
      </c>
      <c r="C22" s="199" t="s">
        <v>46</v>
      </c>
      <c r="D22" s="198" t="s">
        <v>1239</v>
      </c>
      <c r="E22" s="197" t="s">
        <v>1240</v>
      </c>
      <c r="F22" s="110" t="s">
        <v>1241</v>
      </c>
      <c r="G22" s="34"/>
      <c r="H22" s="34" t="s">
        <v>1267</v>
      </c>
      <c r="I22" s="12" t="s">
        <v>17</v>
      </c>
    </row>
    <row r="23" spans="1:9" ht="81.75" customHeight="1" x14ac:dyDescent="0.3">
      <c r="A23" s="9">
        <v>19</v>
      </c>
      <c r="B23" s="100">
        <v>44779</v>
      </c>
      <c r="C23" s="199" t="s">
        <v>46</v>
      </c>
      <c r="D23" s="198" t="s">
        <v>1243</v>
      </c>
      <c r="E23" s="197" t="s">
        <v>1240</v>
      </c>
      <c r="F23" s="110" t="s">
        <v>1244</v>
      </c>
      <c r="G23" s="35"/>
      <c r="H23" s="34" t="s">
        <v>1267</v>
      </c>
      <c r="I23" s="12" t="s">
        <v>17</v>
      </c>
    </row>
    <row r="24" spans="1:9" ht="85.5" customHeight="1" x14ac:dyDescent="0.3">
      <c r="A24" s="12">
        <v>20</v>
      </c>
      <c r="B24" s="100">
        <v>44780</v>
      </c>
      <c r="C24" s="199" t="s">
        <v>46</v>
      </c>
      <c r="D24" s="198" t="s">
        <v>1268</v>
      </c>
      <c r="E24" s="197" t="s">
        <v>1240</v>
      </c>
      <c r="F24" s="110" t="s">
        <v>1247</v>
      </c>
      <c r="G24" s="35"/>
      <c r="H24" s="34" t="s">
        <v>1267</v>
      </c>
      <c r="I24" s="12" t="s">
        <v>17</v>
      </c>
    </row>
    <row r="25" spans="1:9" ht="117.75" customHeight="1" x14ac:dyDescent="0.3">
      <c r="A25" s="9">
        <v>21</v>
      </c>
      <c r="B25" s="100">
        <v>44781</v>
      </c>
      <c r="C25" s="199" t="s">
        <v>46</v>
      </c>
      <c r="D25" s="198" t="s">
        <v>1249</v>
      </c>
      <c r="E25" s="197" t="s">
        <v>1240</v>
      </c>
      <c r="F25" s="110" t="s">
        <v>1269</v>
      </c>
      <c r="G25" s="35"/>
      <c r="H25" s="34" t="s">
        <v>1267</v>
      </c>
      <c r="I25" s="12" t="s">
        <v>17</v>
      </c>
    </row>
    <row r="26" spans="1:9" ht="111.75" customHeight="1" x14ac:dyDescent="0.3">
      <c r="A26" s="9">
        <v>22</v>
      </c>
      <c r="B26" s="100">
        <v>44782</v>
      </c>
      <c r="C26" s="199" t="s">
        <v>46</v>
      </c>
      <c r="D26" s="198" t="s">
        <v>1252</v>
      </c>
      <c r="E26" s="197" t="s">
        <v>1240</v>
      </c>
      <c r="F26" s="110" t="s">
        <v>1270</v>
      </c>
      <c r="G26" s="35"/>
      <c r="H26" s="34" t="s">
        <v>1267</v>
      </c>
      <c r="I26" s="12" t="s">
        <v>17</v>
      </c>
    </row>
    <row r="27" spans="1:9" ht="81.75" customHeight="1" x14ac:dyDescent="0.3">
      <c r="A27" s="9">
        <v>23</v>
      </c>
      <c r="B27" s="100">
        <v>44782</v>
      </c>
      <c r="C27" s="11" t="s">
        <v>46</v>
      </c>
      <c r="D27" s="196" t="s">
        <v>104</v>
      </c>
      <c r="E27" s="93" t="s">
        <v>1271</v>
      </c>
      <c r="F27" s="34"/>
      <c r="G27" s="35"/>
      <c r="H27" s="34" t="s">
        <v>1272</v>
      </c>
      <c r="I27" s="12" t="s">
        <v>17</v>
      </c>
    </row>
    <row r="28" spans="1:9" ht="27" x14ac:dyDescent="0.3">
      <c r="A28" s="9">
        <v>24</v>
      </c>
      <c r="B28" s="100">
        <v>44777</v>
      </c>
      <c r="C28" s="12" t="s">
        <v>213</v>
      </c>
      <c r="D28" s="12" t="s">
        <v>257</v>
      </c>
      <c r="E28" s="34" t="s">
        <v>593</v>
      </c>
      <c r="F28" s="34"/>
      <c r="G28" s="35"/>
      <c r="H28" s="34" t="s">
        <v>834</v>
      </c>
      <c r="I28" s="12" t="s">
        <v>17</v>
      </c>
    </row>
    <row r="29" spans="1:9" ht="121.5" customHeight="1" x14ac:dyDescent="0.3">
      <c r="A29" s="12">
        <v>25</v>
      </c>
      <c r="B29" s="100">
        <v>44777</v>
      </c>
      <c r="C29" s="12" t="s">
        <v>213</v>
      </c>
      <c r="D29" s="12" t="s">
        <v>1219</v>
      </c>
      <c r="E29" s="34" t="s">
        <v>1273</v>
      </c>
      <c r="F29" s="34"/>
      <c r="G29" s="35"/>
      <c r="H29" s="34" t="s">
        <v>1262</v>
      </c>
      <c r="I29" s="12" t="s">
        <v>17</v>
      </c>
    </row>
    <row r="30" spans="1:9" ht="23.25" customHeight="1" x14ac:dyDescent="0.3">
      <c r="A30" s="9">
        <v>26</v>
      </c>
      <c r="B30" s="100">
        <v>44777</v>
      </c>
      <c r="C30" s="12" t="s">
        <v>213</v>
      </c>
      <c r="D30" s="12" t="s">
        <v>1219</v>
      </c>
      <c r="E30" s="93" t="s">
        <v>1274</v>
      </c>
      <c r="F30" s="34"/>
      <c r="G30" s="35"/>
      <c r="H30" s="34" t="s">
        <v>1262</v>
      </c>
      <c r="I30" s="12" t="s">
        <v>17</v>
      </c>
    </row>
    <row r="31" spans="1:9" ht="65.25" customHeight="1" x14ac:dyDescent="0.3">
      <c r="A31" s="9">
        <v>27</v>
      </c>
      <c r="B31" s="100">
        <v>44777</v>
      </c>
      <c r="C31" s="12" t="s">
        <v>213</v>
      </c>
      <c r="D31" s="12" t="s">
        <v>1219</v>
      </c>
      <c r="E31" s="34" t="s">
        <v>1234</v>
      </c>
      <c r="F31" s="34" t="s">
        <v>1235</v>
      </c>
      <c r="G31" s="34"/>
      <c r="H31" s="34" t="s">
        <v>1266</v>
      </c>
      <c r="I31" s="12" t="s">
        <v>17</v>
      </c>
    </row>
    <row r="32" spans="1:9" ht="29" x14ac:dyDescent="0.3">
      <c r="A32" s="9">
        <v>28</v>
      </c>
      <c r="B32" s="100">
        <v>44777</v>
      </c>
      <c r="C32" s="12" t="s">
        <v>213</v>
      </c>
      <c r="D32" s="12" t="s">
        <v>1275</v>
      </c>
      <c r="E32" s="195" t="s">
        <v>1276</v>
      </c>
      <c r="F32" s="34"/>
      <c r="G32" s="34"/>
      <c r="H32" s="34" t="s">
        <v>1265</v>
      </c>
      <c r="I32" s="89" t="s">
        <v>17</v>
      </c>
    </row>
    <row r="33" spans="1:9" ht="86.25" customHeight="1" x14ac:dyDescent="0.3">
      <c r="A33" s="9">
        <v>29</v>
      </c>
      <c r="B33" s="100">
        <v>44777</v>
      </c>
      <c r="C33" s="12" t="s">
        <v>213</v>
      </c>
      <c r="D33" s="11" t="s">
        <v>104</v>
      </c>
      <c r="E33" s="93" t="s">
        <v>1277</v>
      </c>
      <c r="F33" s="34"/>
      <c r="G33" s="93"/>
      <c r="H33" s="34" t="s">
        <v>1278</v>
      </c>
      <c r="I33" s="9" t="s">
        <v>17</v>
      </c>
    </row>
    <row r="34" spans="1:9" ht="68.25" customHeight="1" x14ac:dyDescent="0.3">
      <c r="A34" s="12">
        <v>30</v>
      </c>
      <c r="B34" s="100">
        <v>44777</v>
      </c>
      <c r="C34" s="12" t="s">
        <v>213</v>
      </c>
      <c r="D34" s="12" t="s">
        <v>1239</v>
      </c>
      <c r="E34" s="34" t="s">
        <v>1240</v>
      </c>
      <c r="F34" s="34" t="s">
        <v>1241</v>
      </c>
      <c r="G34" s="93"/>
      <c r="H34" s="34" t="s">
        <v>1267</v>
      </c>
      <c r="I34" s="12" t="s">
        <v>17</v>
      </c>
    </row>
    <row r="35" spans="1:9" ht="68.25" customHeight="1" x14ac:dyDescent="0.3">
      <c r="A35" s="9">
        <v>31</v>
      </c>
      <c r="B35" s="100">
        <v>44777</v>
      </c>
      <c r="C35" s="12" t="s">
        <v>213</v>
      </c>
      <c r="D35" s="12" t="s">
        <v>1243</v>
      </c>
      <c r="E35" s="34" t="s">
        <v>1240</v>
      </c>
      <c r="F35" s="34" t="s">
        <v>1244</v>
      </c>
      <c r="G35" s="93"/>
      <c r="H35" s="34" t="s">
        <v>1267</v>
      </c>
      <c r="I35" s="12" t="s">
        <v>17</v>
      </c>
    </row>
    <row r="36" spans="1:9" ht="50.25" customHeight="1" x14ac:dyDescent="0.3">
      <c r="A36" s="9">
        <v>32</v>
      </c>
      <c r="B36" s="100">
        <v>44777</v>
      </c>
      <c r="C36" s="12" t="s">
        <v>213</v>
      </c>
      <c r="D36" s="11" t="s">
        <v>1279</v>
      </c>
      <c r="E36" s="93" t="s">
        <v>1280</v>
      </c>
      <c r="F36" s="34"/>
      <c r="G36" s="93"/>
      <c r="H36" s="34" t="s">
        <v>307</v>
      </c>
      <c r="I36" s="89" t="s">
        <v>17</v>
      </c>
    </row>
    <row r="37" spans="1:9" ht="50.25" customHeight="1" x14ac:dyDescent="0.3">
      <c r="A37" s="9">
        <v>33</v>
      </c>
      <c r="B37" s="100">
        <v>44777</v>
      </c>
      <c r="C37" s="12" t="s">
        <v>213</v>
      </c>
      <c r="D37" s="11" t="s">
        <v>1279</v>
      </c>
      <c r="E37" s="93" t="s">
        <v>1281</v>
      </c>
      <c r="F37" s="34"/>
      <c r="G37" s="93"/>
      <c r="H37" s="34" t="s">
        <v>307</v>
      </c>
      <c r="I37" s="89" t="s">
        <v>17</v>
      </c>
    </row>
    <row r="38" spans="1:9" ht="79.5" customHeight="1" x14ac:dyDescent="0.3">
      <c r="A38" s="9">
        <v>34</v>
      </c>
      <c r="B38" s="100">
        <v>44777</v>
      </c>
      <c r="C38" s="12" t="s">
        <v>213</v>
      </c>
      <c r="D38" s="12" t="s">
        <v>1268</v>
      </c>
      <c r="E38" s="34" t="s">
        <v>1240</v>
      </c>
      <c r="F38" s="34" t="s">
        <v>1247</v>
      </c>
      <c r="G38" s="93"/>
      <c r="H38" s="34" t="s">
        <v>1267</v>
      </c>
      <c r="I38" s="12" t="s">
        <v>17</v>
      </c>
    </row>
    <row r="39" spans="1:9" ht="107.25" customHeight="1" x14ac:dyDescent="0.3">
      <c r="A39" s="12">
        <v>35</v>
      </c>
      <c r="B39" s="100">
        <v>44777</v>
      </c>
      <c r="C39" s="12" t="s">
        <v>213</v>
      </c>
      <c r="D39" s="12" t="s">
        <v>1249</v>
      </c>
      <c r="E39" s="34" t="s">
        <v>1240</v>
      </c>
      <c r="F39" s="34" t="s">
        <v>1269</v>
      </c>
      <c r="G39" s="93"/>
      <c r="H39" s="34" t="s">
        <v>1267</v>
      </c>
      <c r="I39" s="12" t="s">
        <v>17</v>
      </c>
    </row>
    <row r="40" spans="1:9" ht="101.25" customHeight="1" x14ac:dyDescent="0.3">
      <c r="A40" s="9">
        <v>36</v>
      </c>
      <c r="B40" s="100">
        <v>44777</v>
      </c>
      <c r="C40" s="12" t="s">
        <v>213</v>
      </c>
      <c r="D40" s="12" t="s">
        <v>1252</v>
      </c>
      <c r="E40" s="34" t="s">
        <v>1240</v>
      </c>
      <c r="F40" s="34" t="s">
        <v>1270</v>
      </c>
      <c r="G40" s="93"/>
      <c r="H40" s="34" t="s">
        <v>1267</v>
      </c>
      <c r="I40" s="12" t="s">
        <v>17</v>
      </c>
    </row>
    <row r="41" spans="1:9" ht="54" customHeight="1" x14ac:dyDescent="0.3">
      <c r="A41" s="9">
        <v>37</v>
      </c>
      <c r="B41" s="100">
        <v>44788</v>
      </c>
      <c r="C41" s="12" t="s">
        <v>13</v>
      </c>
      <c r="D41" s="12" t="s">
        <v>104</v>
      </c>
      <c r="E41" s="34" t="s">
        <v>1282</v>
      </c>
      <c r="F41" s="93"/>
      <c r="G41" s="93"/>
      <c r="H41" s="34" t="s">
        <v>1283</v>
      </c>
      <c r="I41" s="12" t="s">
        <v>17</v>
      </c>
    </row>
    <row r="42" spans="1:9" ht="55.5" customHeight="1" x14ac:dyDescent="0.3">
      <c r="A42" s="9">
        <v>38</v>
      </c>
      <c r="B42" s="100">
        <v>44788</v>
      </c>
      <c r="C42" s="12" t="s">
        <v>13</v>
      </c>
      <c r="D42" s="12" t="s">
        <v>1268</v>
      </c>
      <c r="E42" s="34" t="s">
        <v>1284</v>
      </c>
      <c r="F42" s="93"/>
      <c r="G42" s="93"/>
      <c r="H42" s="34" t="s">
        <v>1285</v>
      </c>
      <c r="I42" s="12" t="s">
        <v>17</v>
      </c>
    </row>
    <row r="43" spans="1:9" x14ac:dyDescent="0.3">
      <c r="A43" s="112"/>
      <c r="B43" s="194"/>
      <c r="C43" s="119"/>
      <c r="D43" s="119"/>
      <c r="E43" s="119"/>
      <c r="F43" s="7"/>
      <c r="G43" s="112"/>
    </row>
    <row r="44" spans="1:9" ht="70.5" customHeight="1" x14ac:dyDescent="0.3">
      <c r="A44" s="12">
        <v>39</v>
      </c>
      <c r="B44" s="191">
        <v>44861</v>
      </c>
      <c r="C44" s="11" t="s">
        <v>213</v>
      </c>
      <c r="D44" s="108" t="s">
        <v>1286</v>
      </c>
      <c r="E44" s="93" t="s">
        <v>1277</v>
      </c>
      <c r="F44" s="93" t="s">
        <v>1287</v>
      </c>
      <c r="G44" s="34"/>
      <c r="H44" s="34" t="s">
        <v>1288</v>
      </c>
      <c r="I44" s="12" t="s">
        <v>17</v>
      </c>
    </row>
    <row r="45" spans="1:9" ht="52.5" customHeight="1" x14ac:dyDescent="0.3">
      <c r="A45" s="12">
        <v>40</v>
      </c>
      <c r="B45" s="191">
        <v>44861</v>
      </c>
      <c r="C45" s="11" t="s">
        <v>213</v>
      </c>
      <c r="D45" s="108" t="s">
        <v>1289</v>
      </c>
      <c r="E45" s="34" t="s">
        <v>1290</v>
      </c>
      <c r="F45" s="93"/>
      <c r="G45" s="34"/>
      <c r="H45" s="34" t="s">
        <v>1291</v>
      </c>
      <c r="I45" s="12" t="s">
        <v>17</v>
      </c>
    </row>
    <row r="46" spans="1:9" ht="93" customHeight="1" x14ac:dyDescent="0.3">
      <c r="A46" s="12">
        <v>41</v>
      </c>
      <c r="B46" s="193">
        <v>44861</v>
      </c>
      <c r="C46" s="17" t="s">
        <v>213</v>
      </c>
      <c r="D46" s="192" t="s">
        <v>1292</v>
      </c>
      <c r="E46" s="171" t="s">
        <v>1293</v>
      </c>
      <c r="F46" s="16" t="s">
        <v>1294</v>
      </c>
      <c r="G46" s="190">
        <v>44885</v>
      </c>
      <c r="H46" s="24" t="s">
        <v>1295</v>
      </c>
      <c r="I46" s="12" t="s">
        <v>17</v>
      </c>
    </row>
    <row r="47" spans="1:9" ht="106.65" customHeight="1" x14ac:dyDescent="0.3">
      <c r="A47" s="12">
        <v>42</v>
      </c>
      <c r="B47" s="193">
        <v>44861</v>
      </c>
      <c r="C47" s="17" t="s">
        <v>213</v>
      </c>
      <c r="D47" s="192" t="s">
        <v>1296</v>
      </c>
      <c r="E47" s="24" t="s">
        <v>1297</v>
      </c>
      <c r="F47" s="24"/>
      <c r="G47" s="190">
        <v>44885</v>
      </c>
      <c r="H47" s="24" t="s">
        <v>1298</v>
      </c>
      <c r="I47" s="12" t="s">
        <v>17</v>
      </c>
    </row>
    <row r="48" spans="1:9" ht="73.400000000000006" customHeight="1" x14ac:dyDescent="0.3">
      <c r="A48" s="12">
        <v>43</v>
      </c>
      <c r="B48" s="193">
        <v>44861</v>
      </c>
      <c r="C48" s="17" t="s">
        <v>213</v>
      </c>
      <c r="D48" s="192" t="s">
        <v>1299</v>
      </c>
      <c r="E48" s="24" t="s">
        <v>1297</v>
      </c>
      <c r="F48" s="24"/>
      <c r="G48" s="190">
        <v>44885</v>
      </c>
      <c r="H48" s="24" t="s">
        <v>1300</v>
      </c>
      <c r="I48" s="12" t="s">
        <v>17</v>
      </c>
    </row>
    <row r="49" spans="1:9" ht="61.65" customHeight="1" x14ac:dyDescent="0.3">
      <c r="A49" s="12">
        <v>44</v>
      </c>
      <c r="B49" s="193">
        <v>44861</v>
      </c>
      <c r="C49" s="17" t="s">
        <v>213</v>
      </c>
      <c r="D49" s="192" t="s">
        <v>1301</v>
      </c>
      <c r="E49" s="24" t="s">
        <v>1297</v>
      </c>
      <c r="F49" s="16"/>
      <c r="G49" s="190">
        <v>44885</v>
      </c>
      <c r="H49" s="24" t="s">
        <v>1302</v>
      </c>
      <c r="I49" s="12" t="s">
        <v>17</v>
      </c>
    </row>
    <row r="50" spans="1:9" ht="36.75" customHeight="1" x14ac:dyDescent="0.3">
      <c r="A50" s="12">
        <v>45</v>
      </c>
      <c r="B50" s="191">
        <v>44861</v>
      </c>
      <c r="C50" s="11" t="s">
        <v>213</v>
      </c>
      <c r="D50" s="108" t="s">
        <v>1303</v>
      </c>
      <c r="E50" s="34" t="s">
        <v>1304</v>
      </c>
      <c r="F50" s="93" t="s">
        <v>1305</v>
      </c>
      <c r="G50" s="190">
        <v>44885</v>
      </c>
      <c r="H50" s="34" t="s">
        <v>1306</v>
      </c>
      <c r="I50" s="12" t="s">
        <v>17</v>
      </c>
    </row>
    <row r="51" spans="1:9" s="3" customFormat="1" ht="36.65" customHeight="1" x14ac:dyDescent="0.35">
      <c r="A51" s="12">
        <v>46</v>
      </c>
      <c r="B51" s="191">
        <v>44861</v>
      </c>
      <c r="C51" s="11" t="s">
        <v>213</v>
      </c>
      <c r="D51" s="11" t="s">
        <v>236</v>
      </c>
      <c r="E51" s="93" t="s">
        <v>237</v>
      </c>
      <c r="F51" s="93"/>
      <c r="G51" s="190">
        <v>44885</v>
      </c>
      <c r="H51" s="34" t="s">
        <v>382</v>
      </c>
      <c r="I51" s="12" t="s">
        <v>17</v>
      </c>
    </row>
    <row r="52" spans="1:9" s="3" customFormat="1" ht="95.4" customHeight="1" x14ac:dyDescent="0.35">
      <c r="A52" s="12">
        <v>47</v>
      </c>
      <c r="B52" s="189">
        <v>44860</v>
      </c>
      <c r="C52" s="12" t="s">
        <v>33</v>
      </c>
      <c r="D52" s="12" t="s">
        <v>1307</v>
      </c>
      <c r="E52" s="34" t="s">
        <v>372</v>
      </c>
      <c r="F52" s="34" t="s">
        <v>1308</v>
      </c>
      <c r="G52" s="34"/>
      <c r="H52" s="34" t="s">
        <v>1309</v>
      </c>
      <c r="I52" s="12" t="s">
        <v>17</v>
      </c>
    </row>
    <row r="53" spans="1:9" ht="129.75" customHeight="1" x14ac:dyDescent="0.3">
      <c r="A53" s="12">
        <v>48</v>
      </c>
      <c r="B53" s="189">
        <v>44860</v>
      </c>
      <c r="C53" s="12" t="s">
        <v>33</v>
      </c>
      <c r="D53" s="12" t="s">
        <v>1310</v>
      </c>
      <c r="E53" s="34" t="s">
        <v>372</v>
      </c>
      <c r="F53" s="34" t="s">
        <v>1311</v>
      </c>
      <c r="G53" s="34"/>
      <c r="H53" s="16" t="s">
        <v>547</v>
      </c>
      <c r="I53" s="12" t="s">
        <v>17</v>
      </c>
    </row>
    <row r="54" spans="1:9" s="3" customFormat="1" ht="63" customHeight="1" x14ac:dyDescent="0.35">
      <c r="A54" s="12">
        <v>49</v>
      </c>
      <c r="B54" s="189">
        <v>44860</v>
      </c>
      <c r="C54" s="12" t="s">
        <v>33</v>
      </c>
      <c r="D54" s="12" t="s">
        <v>1312</v>
      </c>
      <c r="E54" s="34" t="s">
        <v>372</v>
      </c>
      <c r="F54" s="34" t="s">
        <v>1313</v>
      </c>
      <c r="G54" s="34"/>
      <c r="H54" s="34" t="s">
        <v>1314</v>
      </c>
      <c r="I54" s="12" t="s">
        <v>17</v>
      </c>
    </row>
    <row r="55" spans="1:9" ht="34.4" customHeight="1" x14ac:dyDescent="0.3">
      <c r="A55" s="12">
        <v>50</v>
      </c>
      <c r="B55" s="189">
        <v>44860</v>
      </c>
      <c r="C55" s="12" t="s">
        <v>33</v>
      </c>
      <c r="D55" s="12" t="s">
        <v>1315</v>
      </c>
      <c r="E55" s="34" t="s">
        <v>1316</v>
      </c>
      <c r="F55" s="34" t="s">
        <v>1317</v>
      </c>
      <c r="G55" s="34"/>
      <c r="H55" s="34" t="s">
        <v>1318</v>
      </c>
      <c r="I55" s="12" t="s">
        <v>17</v>
      </c>
    </row>
    <row r="56" spans="1:9" ht="106.65" customHeight="1" x14ac:dyDescent="0.3">
      <c r="A56" s="12">
        <v>51</v>
      </c>
      <c r="B56" s="189">
        <v>44840</v>
      </c>
      <c r="C56" s="12" t="s">
        <v>39</v>
      </c>
      <c r="D56" s="12" t="s">
        <v>1319</v>
      </c>
      <c r="E56" s="34" t="s">
        <v>105</v>
      </c>
      <c r="F56" s="16"/>
      <c r="G56" s="34"/>
      <c r="H56" s="34" t="s">
        <v>1320</v>
      </c>
      <c r="I56" s="12" t="s">
        <v>17</v>
      </c>
    </row>
    <row r="57" spans="1:9" ht="87.65" customHeight="1" x14ac:dyDescent="0.3">
      <c r="A57" s="12">
        <v>52</v>
      </c>
      <c r="B57" s="189">
        <v>44840</v>
      </c>
      <c r="C57" s="12" t="s">
        <v>39</v>
      </c>
      <c r="D57" s="12" t="s">
        <v>100</v>
      </c>
      <c r="E57" s="34" t="s">
        <v>680</v>
      </c>
      <c r="F57" s="16" t="s">
        <v>1321</v>
      </c>
      <c r="G57" s="34"/>
      <c r="H57" s="34" t="s">
        <v>1291</v>
      </c>
      <c r="I57" s="12" t="s">
        <v>17</v>
      </c>
    </row>
    <row r="58" spans="1:9" ht="70.650000000000006" customHeight="1" x14ac:dyDescent="0.3">
      <c r="A58" s="12">
        <v>53</v>
      </c>
      <c r="B58" s="189">
        <v>44840</v>
      </c>
      <c r="C58" s="12" t="s">
        <v>39</v>
      </c>
      <c r="D58" s="12" t="s">
        <v>107</v>
      </c>
      <c r="E58" s="34" t="s">
        <v>108</v>
      </c>
      <c r="F58" s="93" t="s">
        <v>109</v>
      </c>
      <c r="G58" s="34"/>
      <c r="H58" s="116" t="s">
        <v>1322</v>
      </c>
      <c r="I58" s="12" t="s">
        <v>17</v>
      </c>
    </row>
    <row r="59" spans="1:9" ht="409.6" customHeight="1" x14ac:dyDescent="0.3">
      <c r="A59" s="12">
        <v>54</v>
      </c>
      <c r="B59" s="189">
        <v>44840</v>
      </c>
      <c r="C59" s="12" t="s">
        <v>39</v>
      </c>
      <c r="D59" s="12" t="s">
        <v>96</v>
      </c>
      <c r="E59" s="34" t="s">
        <v>558</v>
      </c>
      <c r="F59" s="16" t="s">
        <v>559</v>
      </c>
      <c r="G59" s="34"/>
      <c r="H59" s="34" t="s">
        <v>382</v>
      </c>
      <c r="I59" s="12" t="s">
        <v>17</v>
      </c>
    </row>
    <row r="60" spans="1:9" ht="36.65" customHeight="1" x14ac:dyDescent="0.3">
      <c r="A60" s="12">
        <v>55</v>
      </c>
      <c r="B60" s="189">
        <v>44845</v>
      </c>
      <c r="C60" s="12" t="s">
        <v>39</v>
      </c>
      <c r="D60" s="12" t="s">
        <v>1323</v>
      </c>
      <c r="E60" s="34" t="s">
        <v>119</v>
      </c>
      <c r="F60" s="16"/>
      <c r="G60" s="34"/>
      <c r="H60" s="34" t="s">
        <v>1318</v>
      </c>
      <c r="I60" s="12" t="s">
        <v>17</v>
      </c>
    </row>
    <row r="61" spans="1:9" ht="60.75" customHeight="1" x14ac:dyDescent="0.3">
      <c r="A61" s="12">
        <v>56</v>
      </c>
      <c r="B61" s="189">
        <v>44861</v>
      </c>
      <c r="C61" s="12" t="s">
        <v>46</v>
      </c>
      <c r="D61" s="12" t="s">
        <v>104</v>
      </c>
      <c r="E61" s="34" t="s">
        <v>1324</v>
      </c>
      <c r="F61" s="34"/>
      <c r="G61" s="34"/>
      <c r="H61" s="116" t="s">
        <v>1325</v>
      </c>
      <c r="I61" s="12" t="s">
        <v>17</v>
      </c>
    </row>
    <row r="62" spans="1:9" ht="121.5" x14ac:dyDescent="0.3">
      <c r="A62" s="115">
        <v>57</v>
      </c>
      <c r="B62" s="188">
        <v>44861</v>
      </c>
      <c r="C62" s="115" t="s">
        <v>46</v>
      </c>
      <c r="D62" s="115" t="s">
        <v>1326</v>
      </c>
      <c r="E62" s="116" t="s">
        <v>1327</v>
      </c>
      <c r="F62" s="116" t="s">
        <v>1328</v>
      </c>
      <c r="G62" s="116"/>
      <c r="H62" s="116" t="s">
        <v>1322</v>
      </c>
      <c r="I62" s="12" t="s">
        <v>17</v>
      </c>
    </row>
    <row r="63" spans="1:9" ht="75" customHeight="1" x14ac:dyDescent="0.3">
      <c r="A63" s="12">
        <v>58</v>
      </c>
      <c r="B63" s="33">
        <v>44861</v>
      </c>
      <c r="C63" s="12" t="s">
        <v>46</v>
      </c>
      <c r="D63" s="12" t="s">
        <v>236</v>
      </c>
      <c r="E63" s="34" t="s">
        <v>1329</v>
      </c>
      <c r="F63" s="34"/>
      <c r="G63" s="34"/>
      <c r="H63" s="34" t="s">
        <v>1330</v>
      </c>
      <c r="I63" s="12" t="s">
        <v>17</v>
      </c>
    </row>
  </sheetData>
  <autoFilter ref="A4:I63" xr:uid="{00000000-0009-0000-0000-000000000000}"/>
  <mergeCells count="4">
    <mergeCell ref="A2:B2"/>
    <mergeCell ref="A3:B3"/>
    <mergeCell ref="C3:I3"/>
    <mergeCell ref="C2:I2"/>
  </mergeCells>
  <dataValidations count="1">
    <dataValidation type="list" allowBlank="1" showInputMessage="1" showErrorMessage="1" sqref="I5:I42 H51:I51 I44:I50 I52:I63 H59" xr:uid="{00000000-0002-0000-0000-000000000000}">
      <formula1>"Open, Closed"</formula1>
    </dataValidation>
  </dataValidations>
  <pageMargins left="0.70866141732283472" right="0.70866141732283472" top="0.74803149606299213" bottom="0.74803149606299213" header="0.31496062992125984" footer="0.31496062992125984"/>
  <pageSetup paperSize="9" scale="52" orientation="landscape" r:id="rId1"/>
  <headerFooter>
    <oddFooter>&amp;C_x000D_&amp;1#&amp;"Calibri"&amp;10&amp;K000000 OFFICIAL-InternalOnly</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477745-47AB-454E-9D0D-A691D0A16DAF}">
  <sheetPr codeName="Sheet9">
    <pageSetUpPr fitToPage="1"/>
  </sheetPr>
  <dimension ref="A1:AC63"/>
  <sheetViews>
    <sheetView topLeftCell="A67" zoomScale="74" zoomScaleNormal="80" workbookViewId="0">
      <selection activeCell="A64" sqref="A64"/>
    </sheetView>
  </sheetViews>
  <sheetFormatPr defaultColWidth="10.54296875" defaultRowHeight="13.5" x14ac:dyDescent="0.3"/>
  <cols>
    <col min="1" max="1" width="10.54296875" style="1"/>
    <col min="2" max="2" width="24.54296875" style="137" customWidth="1"/>
    <col min="3" max="3" width="12.90625" style="1" customWidth="1"/>
    <col min="4" max="4" width="22.6328125" style="1" customWidth="1"/>
    <col min="5" max="5" width="46.453125" style="1" customWidth="1"/>
    <col min="6" max="6" width="36.08984375" style="1" customWidth="1"/>
    <col min="7" max="7" width="16.08984375" style="1" bestFit="1" customWidth="1"/>
    <col min="8" max="8" width="64" style="1" customWidth="1"/>
    <col min="9" max="9" width="15.54296875" style="1" customWidth="1"/>
    <col min="10" max="16384" width="10.54296875" style="1"/>
  </cols>
  <sheetData>
    <row r="1" spans="1:9" ht="88.5" customHeight="1" x14ac:dyDescent="0.3"/>
    <row r="2" spans="1:9" x14ac:dyDescent="0.3">
      <c r="A2" s="330" t="s">
        <v>0</v>
      </c>
      <c r="B2" s="330"/>
      <c r="C2" s="319" t="s">
        <v>1331</v>
      </c>
      <c r="D2" s="320"/>
      <c r="E2" s="320"/>
      <c r="F2" s="320"/>
      <c r="G2" s="320"/>
      <c r="H2" s="320"/>
      <c r="I2" s="318"/>
    </row>
    <row r="3" spans="1:9" x14ac:dyDescent="0.3">
      <c r="A3" s="330" t="s">
        <v>2</v>
      </c>
      <c r="B3" s="330"/>
      <c r="C3" s="316" t="s">
        <v>1332</v>
      </c>
      <c r="D3" s="317"/>
      <c r="E3" s="317"/>
      <c r="F3" s="317"/>
      <c r="G3" s="317"/>
      <c r="H3" s="317"/>
      <c r="I3" s="318"/>
    </row>
    <row r="4" spans="1:9" ht="27" x14ac:dyDescent="0.3">
      <c r="A4" s="103" t="s">
        <v>4</v>
      </c>
      <c r="B4" s="184" t="s">
        <v>5</v>
      </c>
      <c r="C4" s="103" t="s">
        <v>6</v>
      </c>
      <c r="D4" s="103" t="s">
        <v>7</v>
      </c>
      <c r="E4" s="103" t="s">
        <v>8</v>
      </c>
      <c r="F4" s="103" t="s">
        <v>9</v>
      </c>
      <c r="G4" s="103" t="s">
        <v>10</v>
      </c>
      <c r="H4" s="103" t="s">
        <v>11</v>
      </c>
      <c r="I4" s="103" t="s">
        <v>12</v>
      </c>
    </row>
    <row r="5" spans="1:9" s="3" customFormat="1" ht="40.5" x14ac:dyDescent="0.35">
      <c r="A5" s="101">
        <v>1</v>
      </c>
      <c r="B5" s="36">
        <v>44769</v>
      </c>
      <c r="C5" s="99" t="s">
        <v>1333</v>
      </c>
      <c r="D5" s="183" t="s">
        <v>1334</v>
      </c>
      <c r="E5" s="34" t="s">
        <v>1335</v>
      </c>
      <c r="F5" s="34" t="s">
        <v>1336</v>
      </c>
      <c r="G5" s="35"/>
      <c r="H5" s="34" t="s">
        <v>1337</v>
      </c>
      <c r="I5" s="9" t="s">
        <v>17</v>
      </c>
    </row>
    <row r="6" spans="1:9" s="3" customFormat="1" ht="27" x14ac:dyDescent="0.35">
      <c r="A6" s="101">
        <v>2</v>
      </c>
      <c r="B6" s="36">
        <v>44770</v>
      </c>
      <c r="C6" s="99" t="s">
        <v>1333</v>
      </c>
      <c r="D6" s="142" t="s">
        <v>1338</v>
      </c>
      <c r="E6" s="34" t="s">
        <v>1339</v>
      </c>
      <c r="F6" s="34" t="s">
        <v>1336</v>
      </c>
      <c r="G6" s="35"/>
      <c r="H6" s="34" t="s">
        <v>1340</v>
      </c>
      <c r="I6" s="9" t="s">
        <v>17</v>
      </c>
    </row>
    <row r="7" spans="1:9" s="3" customFormat="1" x14ac:dyDescent="0.35">
      <c r="A7" s="101">
        <v>3</v>
      </c>
      <c r="B7" s="36">
        <v>44771</v>
      </c>
      <c r="C7" s="99" t="s">
        <v>1333</v>
      </c>
      <c r="D7" s="166" t="s">
        <v>1341</v>
      </c>
      <c r="E7" s="34" t="s">
        <v>1342</v>
      </c>
      <c r="F7" s="34" t="s">
        <v>1336</v>
      </c>
      <c r="G7" s="35"/>
      <c r="H7" s="34" t="s">
        <v>1343</v>
      </c>
      <c r="I7" s="9" t="s">
        <v>17</v>
      </c>
    </row>
    <row r="8" spans="1:9" s="3" customFormat="1" x14ac:dyDescent="0.35">
      <c r="A8" s="101">
        <v>4</v>
      </c>
      <c r="B8" s="36">
        <v>44771</v>
      </c>
      <c r="C8" s="99" t="s">
        <v>1333</v>
      </c>
      <c r="D8" s="166" t="s">
        <v>1344</v>
      </c>
      <c r="E8" s="161" t="s">
        <v>1345</v>
      </c>
      <c r="F8" s="34" t="s">
        <v>1336</v>
      </c>
      <c r="G8" s="35"/>
      <c r="H8" s="34" t="s">
        <v>1343</v>
      </c>
      <c r="I8" s="9" t="s">
        <v>17</v>
      </c>
    </row>
    <row r="9" spans="1:9" s="3" customFormat="1" x14ac:dyDescent="0.35">
      <c r="A9" s="101">
        <v>5</v>
      </c>
      <c r="B9" s="36">
        <v>44771</v>
      </c>
      <c r="C9" s="99" t="s">
        <v>1333</v>
      </c>
      <c r="D9" s="142" t="s">
        <v>1346</v>
      </c>
      <c r="E9" s="34" t="s">
        <v>1347</v>
      </c>
      <c r="F9" s="34" t="s">
        <v>1336</v>
      </c>
      <c r="G9" s="35"/>
      <c r="H9" s="34" t="s">
        <v>1343</v>
      </c>
      <c r="I9" s="9" t="s">
        <v>17</v>
      </c>
    </row>
    <row r="10" spans="1:9" s="3" customFormat="1" x14ac:dyDescent="0.35">
      <c r="A10" s="101">
        <v>6</v>
      </c>
      <c r="B10" s="36">
        <v>44771</v>
      </c>
      <c r="C10" s="99" t="s">
        <v>1333</v>
      </c>
      <c r="D10" s="142" t="s">
        <v>1348</v>
      </c>
      <c r="E10" s="24" t="s">
        <v>1349</v>
      </c>
      <c r="F10" s="34" t="s">
        <v>1336</v>
      </c>
      <c r="G10" s="35"/>
      <c r="H10" s="34" t="s">
        <v>1343</v>
      </c>
      <c r="I10" s="9" t="s">
        <v>17</v>
      </c>
    </row>
    <row r="11" spans="1:9" ht="40.5" x14ac:dyDescent="0.3">
      <c r="A11" s="101">
        <v>7</v>
      </c>
      <c r="B11" s="36">
        <v>44771</v>
      </c>
      <c r="C11" s="99" t="s">
        <v>1333</v>
      </c>
      <c r="D11" s="142" t="s">
        <v>1350</v>
      </c>
      <c r="E11" s="34" t="s">
        <v>1351</v>
      </c>
      <c r="F11" s="34" t="s">
        <v>1336</v>
      </c>
      <c r="G11" s="35"/>
      <c r="H11" s="34" t="s">
        <v>1343</v>
      </c>
      <c r="I11" s="9" t="s">
        <v>17</v>
      </c>
    </row>
    <row r="12" spans="1:9" x14ac:dyDescent="0.3">
      <c r="A12" s="101">
        <v>8</v>
      </c>
      <c r="B12" s="36">
        <v>44771</v>
      </c>
      <c r="C12" s="99" t="s">
        <v>1333</v>
      </c>
      <c r="D12" s="173" t="s">
        <v>1352</v>
      </c>
      <c r="E12" s="93" t="s">
        <v>1353</v>
      </c>
      <c r="F12" s="34" t="s">
        <v>1336</v>
      </c>
      <c r="G12" s="35"/>
      <c r="H12" s="34" t="s">
        <v>1343</v>
      </c>
      <c r="I12" s="9" t="s">
        <v>17</v>
      </c>
    </row>
    <row r="13" spans="1:9" ht="27" x14ac:dyDescent="0.3">
      <c r="A13" s="101">
        <v>9</v>
      </c>
      <c r="B13" s="36">
        <v>44771</v>
      </c>
      <c r="C13" s="99" t="s">
        <v>1333</v>
      </c>
      <c r="D13" s="97" t="s">
        <v>1354</v>
      </c>
      <c r="E13" s="93" t="s">
        <v>1355</v>
      </c>
      <c r="F13" s="34" t="s">
        <v>1336</v>
      </c>
      <c r="G13" s="35"/>
      <c r="H13" s="34" t="s">
        <v>1343</v>
      </c>
      <c r="I13" s="9" t="s">
        <v>17</v>
      </c>
    </row>
    <row r="14" spans="1:9" ht="40.5" x14ac:dyDescent="0.3">
      <c r="A14" s="101">
        <v>10</v>
      </c>
      <c r="B14" s="36">
        <v>44777</v>
      </c>
      <c r="C14" s="97" t="s">
        <v>213</v>
      </c>
      <c r="D14" s="97" t="s">
        <v>1356</v>
      </c>
      <c r="E14" s="93" t="s">
        <v>593</v>
      </c>
      <c r="F14" s="34"/>
      <c r="G14" s="35"/>
      <c r="H14" s="34" t="s">
        <v>1343</v>
      </c>
      <c r="I14" s="9" t="s">
        <v>17</v>
      </c>
    </row>
    <row r="15" spans="1:9" ht="135" x14ac:dyDescent="0.3">
      <c r="A15" s="101">
        <v>11</v>
      </c>
      <c r="B15" s="36">
        <v>44777</v>
      </c>
      <c r="C15" s="97" t="s">
        <v>213</v>
      </c>
      <c r="D15" s="173" t="s">
        <v>1357</v>
      </c>
      <c r="E15" s="16" t="s">
        <v>1358</v>
      </c>
      <c r="F15" s="24" t="s">
        <v>1359</v>
      </c>
      <c r="G15" s="35"/>
      <c r="H15" s="34" t="s">
        <v>1343</v>
      </c>
      <c r="I15" s="9" t="s">
        <v>17</v>
      </c>
    </row>
    <row r="16" spans="1:9" ht="54" x14ac:dyDescent="0.3">
      <c r="A16" s="101">
        <v>12</v>
      </c>
      <c r="B16" s="36">
        <v>44777</v>
      </c>
      <c r="C16" s="97" t="s">
        <v>213</v>
      </c>
      <c r="D16" s="173" t="s">
        <v>1360</v>
      </c>
      <c r="E16" s="16" t="s">
        <v>1361</v>
      </c>
      <c r="F16" s="182" t="s">
        <v>1362</v>
      </c>
      <c r="G16" s="35"/>
      <c r="H16" s="34" t="s">
        <v>1343</v>
      </c>
      <c r="I16" s="9" t="s">
        <v>17</v>
      </c>
    </row>
    <row r="17" spans="1:9" x14ac:dyDescent="0.3">
      <c r="A17" s="101">
        <v>13</v>
      </c>
      <c r="B17" s="36">
        <v>44777</v>
      </c>
      <c r="C17" s="97" t="s">
        <v>213</v>
      </c>
      <c r="D17" s="97" t="s">
        <v>1363</v>
      </c>
      <c r="E17" s="93" t="s">
        <v>1364</v>
      </c>
      <c r="F17" s="34" t="s">
        <v>1336</v>
      </c>
      <c r="G17" s="35"/>
      <c r="H17" s="34" t="s">
        <v>1343</v>
      </c>
      <c r="I17" s="9" t="s">
        <v>17</v>
      </c>
    </row>
    <row r="18" spans="1:9" ht="27" x14ac:dyDescent="0.3">
      <c r="A18" s="101">
        <v>14</v>
      </c>
      <c r="B18" s="36">
        <v>44777</v>
      </c>
      <c r="C18" s="97" t="s">
        <v>213</v>
      </c>
      <c r="D18" s="97" t="s">
        <v>1365</v>
      </c>
      <c r="E18" s="93" t="s">
        <v>1366</v>
      </c>
      <c r="F18" s="34" t="s">
        <v>1367</v>
      </c>
      <c r="G18" s="35"/>
      <c r="H18" s="34" t="s">
        <v>1343</v>
      </c>
      <c r="I18" s="9" t="s">
        <v>17</v>
      </c>
    </row>
    <row r="19" spans="1:9" x14ac:dyDescent="0.3">
      <c r="A19" s="101">
        <v>15</v>
      </c>
      <c r="B19" s="36">
        <v>44777</v>
      </c>
      <c r="C19" s="97" t="s">
        <v>213</v>
      </c>
      <c r="D19" s="99" t="s">
        <v>1368</v>
      </c>
      <c r="E19" s="34" t="s">
        <v>1369</v>
      </c>
      <c r="F19" s="34" t="s">
        <v>1370</v>
      </c>
      <c r="G19" s="35"/>
      <c r="H19" s="34" t="s">
        <v>1343</v>
      </c>
      <c r="I19" s="9" t="s">
        <v>17</v>
      </c>
    </row>
    <row r="20" spans="1:9" x14ac:dyDescent="0.3">
      <c r="A20" s="101">
        <v>16</v>
      </c>
      <c r="B20" s="36">
        <v>44777</v>
      </c>
      <c r="C20" s="97" t="s">
        <v>213</v>
      </c>
      <c r="D20" s="97" t="s">
        <v>1371</v>
      </c>
      <c r="E20" s="93" t="s">
        <v>1372</v>
      </c>
      <c r="F20" s="34" t="s">
        <v>1336</v>
      </c>
      <c r="G20" s="35"/>
      <c r="H20" s="34" t="s">
        <v>1343</v>
      </c>
      <c r="I20" s="9" t="s">
        <v>17</v>
      </c>
    </row>
    <row r="21" spans="1:9" ht="27" x14ac:dyDescent="0.3">
      <c r="A21" s="101">
        <v>17</v>
      </c>
      <c r="B21" s="36">
        <v>44777</v>
      </c>
      <c r="C21" s="97" t="s">
        <v>213</v>
      </c>
      <c r="D21" s="97" t="s">
        <v>1373</v>
      </c>
      <c r="E21" s="93" t="s">
        <v>1374</v>
      </c>
      <c r="F21" s="34" t="s">
        <v>1367</v>
      </c>
      <c r="G21" s="35"/>
      <c r="H21" s="34" t="s">
        <v>1343</v>
      </c>
      <c r="I21" s="9" t="s">
        <v>17</v>
      </c>
    </row>
    <row r="22" spans="1:9" ht="27" x14ac:dyDescent="0.3">
      <c r="A22" s="101">
        <v>18</v>
      </c>
      <c r="B22" s="36">
        <v>44777</v>
      </c>
      <c r="C22" s="97" t="s">
        <v>213</v>
      </c>
      <c r="D22" s="101" t="s">
        <v>1375</v>
      </c>
      <c r="E22" s="34" t="s">
        <v>1376</v>
      </c>
      <c r="F22" s="34" t="s">
        <v>1370</v>
      </c>
      <c r="G22" s="35"/>
      <c r="H22" s="34" t="s">
        <v>1343</v>
      </c>
      <c r="I22" s="9" t="s">
        <v>17</v>
      </c>
    </row>
    <row r="23" spans="1:9" ht="27" x14ac:dyDescent="0.3">
      <c r="A23" s="101">
        <v>19</v>
      </c>
      <c r="B23" s="36">
        <v>44777</v>
      </c>
      <c r="C23" s="97" t="s">
        <v>213</v>
      </c>
      <c r="D23" s="101" t="s">
        <v>1377</v>
      </c>
      <c r="E23" s="34" t="s">
        <v>1378</v>
      </c>
      <c r="F23" s="34" t="s">
        <v>1379</v>
      </c>
      <c r="G23" s="35"/>
      <c r="H23" s="34" t="s">
        <v>1343</v>
      </c>
      <c r="I23" s="9" t="s">
        <v>17</v>
      </c>
    </row>
    <row r="24" spans="1:9" x14ac:dyDescent="0.3">
      <c r="A24" s="101">
        <v>20</v>
      </c>
      <c r="B24" s="36">
        <v>44777</v>
      </c>
      <c r="C24" s="97" t="s">
        <v>213</v>
      </c>
      <c r="D24" s="101" t="s">
        <v>1380</v>
      </c>
      <c r="E24" s="34" t="s">
        <v>1381</v>
      </c>
      <c r="F24" s="34" t="s">
        <v>1336</v>
      </c>
      <c r="G24" s="35"/>
      <c r="H24" s="34" t="s">
        <v>1343</v>
      </c>
      <c r="I24" s="12" t="s">
        <v>17</v>
      </c>
    </row>
    <row r="25" spans="1:9" ht="40.5" x14ac:dyDescent="0.3">
      <c r="A25" s="101">
        <v>21</v>
      </c>
      <c r="B25" s="36">
        <v>44777</v>
      </c>
      <c r="C25" s="97" t="s">
        <v>213</v>
      </c>
      <c r="D25" s="101" t="s">
        <v>1382</v>
      </c>
      <c r="E25" s="34" t="s">
        <v>1383</v>
      </c>
      <c r="F25" s="34" t="s">
        <v>1336</v>
      </c>
      <c r="G25" s="35"/>
      <c r="H25" s="34" t="s">
        <v>1384</v>
      </c>
      <c r="I25" s="12" t="s">
        <v>17</v>
      </c>
    </row>
    <row r="26" spans="1:9" ht="175.5" x14ac:dyDescent="0.3">
      <c r="A26" s="101">
        <v>22</v>
      </c>
      <c r="B26" s="36">
        <v>44777</v>
      </c>
      <c r="C26" s="97" t="s">
        <v>213</v>
      </c>
      <c r="D26" s="101" t="s">
        <v>236</v>
      </c>
      <c r="E26" s="34" t="s">
        <v>1385</v>
      </c>
      <c r="F26" s="34"/>
      <c r="G26" s="35"/>
      <c r="H26" s="34" t="s">
        <v>1386</v>
      </c>
      <c r="I26" s="12" t="s">
        <v>17</v>
      </c>
    </row>
    <row r="27" spans="1:9" ht="27" x14ac:dyDescent="0.3">
      <c r="A27" s="101">
        <v>23</v>
      </c>
      <c r="B27" s="36">
        <v>44777</v>
      </c>
      <c r="C27" s="97" t="s">
        <v>46</v>
      </c>
      <c r="D27" s="97" t="s">
        <v>236</v>
      </c>
      <c r="E27" s="93" t="s">
        <v>1387</v>
      </c>
      <c r="F27" s="34"/>
      <c r="G27" s="35"/>
      <c r="H27" s="104" t="s">
        <v>1388</v>
      </c>
      <c r="I27" s="12" t="s">
        <v>17</v>
      </c>
    </row>
    <row r="28" spans="1:9" ht="94.5" x14ac:dyDescent="0.3">
      <c r="A28" s="101">
        <v>24</v>
      </c>
      <c r="B28" s="95">
        <v>44777</v>
      </c>
      <c r="C28" s="97" t="s">
        <v>46</v>
      </c>
      <c r="D28" s="97" t="s">
        <v>236</v>
      </c>
      <c r="E28" s="93" t="s">
        <v>1389</v>
      </c>
      <c r="F28" s="34"/>
      <c r="G28" s="35"/>
      <c r="H28" s="34" t="s">
        <v>1386</v>
      </c>
      <c r="I28" s="12" t="s">
        <v>17</v>
      </c>
    </row>
    <row r="29" spans="1:9" ht="162" x14ac:dyDescent="0.3">
      <c r="A29" s="101">
        <v>25</v>
      </c>
      <c r="B29" s="36">
        <v>44778</v>
      </c>
      <c r="C29" s="101" t="s">
        <v>39</v>
      </c>
      <c r="D29" s="101" t="s">
        <v>1390</v>
      </c>
      <c r="E29" s="34" t="s">
        <v>1391</v>
      </c>
      <c r="F29" s="34" t="s">
        <v>1392</v>
      </c>
      <c r="G29" s="35"/>
      <c r="H29" s="34" t="s">
        <v>1393</v>
      </c>
      <c r="I29" s="12" t="s">
        <v>17</v>
      </c>
    </row>
    <row r="30" spans="1:9" ht="151.5" x14ac:dyDescent="0.3">
      <c r="A30" s="101">
        <v>26</v>
      </c>
      <c r="B30" s="36">
        <v>44855</v>
      </c>
      <c r="C30" s="99" t="s">
        <v>13</v>
      </c>
      <c r="D30" s="173" t="s">
        <v>1394</v>
      </c>
      <c r="E30" s="24" t="s">
        <v>1395</v>
      </c>
      <c r="F30" s="24"/>
      <c r="G30" s="35"/>
      <c r="H30" s="105" t="s">
        <v>1396</v>
      </c>
      <c r="I30" s="12" t="s">
        <v>17</v>
      </c>
    </row>
    <row r="31" spans="1:9" ht="135" x14ac:dyDescent="0.3">
      <c r="A31" s="101">
        <v>27</v>
      </c>
      <c r="B31" s="36">
        <v>44778</v>
      </c>
      <c r="C31" s="101" t="s">
        <v>39</v>
      </c>
      <c r="D31" s="101" t="s">
        <v>1397</v>
      </c>
      <c r="E31" s="34" t="s">
        <v>1398</v>
      </c>
      <c r="F31" s="34" t="s">
        <v>1399</v>
      </c>
      <c r="G31" s="35"/>
      <c r="H31" s="34" t="s">
        <v>1400</v>
      </c>
      <c r="I31" s="12" t="s">
        <v>17</v>
      </c>
    </row>
    <row r="32" spans="1:9" ht="54" x14ac:dyDescent="0.3">
      <c r="A32" s="101">
        <v>28</v>
      </c>
      <c r="B32" s="167">
        <v>44778</v>
      </c>
      <c r="C32" s="99" t="s">
        <v>39</v>
      </c>
      <c r="D32" s="99" t="s">
        <v>1401</v>
      </c>
      <c r="E32" s="34" t="s">
        <v>1402</v>
      </c>
      <c r="F32" s="34" t="s">
        <v>1403</v>
      </c>
      <c r="G32" s="35"/>
      <c r="H32" s="34" t="s">
        <v>1404</v>
      </c>
      <c r="I32" s="12" t="s">
        <v>17</v>
      </c>
    </row>
    <row r="33" spans="1:9" ht="40.5" x14ac:dyDescent="0.3">
      <c r="A33" s="101">
        <v>29</v>
      </c>
      <c r="B33" s="181">
        <v>44778</v>
      </c>
      <c r="C33" s="139" t="s">
        <v>39</v>
      </c>
      <c r="D33" s="139" t="s">
        <v>236</v>
      </c>
      <c r="E33" s="93" t="s">
        <v>1405</v>
      </c>
      <c r="F33" s="93"/>
      <c r="G33" s="35"/>
      <c r="H33" s="34" t="s">
        <v>1386</v>
      </c>
      <c r="I33" s="9" t="s">
        <v>17</v>
      </c>
    </row>
    <row r="34" spans="1:9" ht="67.5" x14ac:dyDescent="0.3">
      <c r="A34" s="101">
        <v>30</v>
      </c>
      <c r="B34" s="181">
        <v>44778</v>
      </c>
      <c r="C34" s="97" t="s">
        <v>39</v>
      </c>
      <c r="D34" s="97" t="s">
        <v>1397</v>
      </c>
      <c r="E34" s="93" t="s">
        <v>1406</v>
      </c>
      <c r="F34" s="93"/>
      <c r="G34" s="35"/>
      <c r="H34" s="93" t="s">
        <v>1407</v>
      </c>
      <c r="I34" s="9" t="s">
        <v>17</v>
      </c>
    </row>
    <row r="35" spans="1:9" ht="108" x14ac:dyDescent="0.3">
      <c r="A35" s="101">
        <v>31</v>
      </c>
      <c r="B35" s="181">
        <v>44778</v>
      </c>
      <c r="C35" s="97" t="s">
        <v>33</v>
      </c>
      <c r="D35" s="97" t="s">
        <v>1408</v>
      </c>
      <c r="E35" s="93" t="s">
        <v>1409</v>
      </c>
      <c r="F35" s="93" t="s">
        <v>1410</v>
      </c>
      <c r="G35" s="35"/>
      <c r="H35" s="34" t="s">
        <v>1386</v>
      </c>
      <c r="I35" s="9" t="s">
        <v>17</v>
      </c>
    </row>
    <row r="36" spans="1:9" ht="40.5" x14ac:dyDescent="0.3">
      <c r="A36" s="101">
        <v>32</v>
      </c>
      <c r="B36" s="181">
        <v>44779</v>
      </c>
      <c r="C36" s="97" t="s">
        <v>33</v>
      </c>
      <c r="D36" s="97" t="s">
        <v>1397</v>
      </c>
      <c r="E36" s="93" t="s">
        <v>325</v>
      </c>
      <c r="F36" s="93" t="s">
        <v>1411</v>
      </c>
      <c r="G36" s="35"/>
      <c r="H36" s="34" t="s">
        <v>1343</v>
      </c>
      <c r="I36" s="9" t="s">
        <v>17</v>
      </c>
    </row>
    <row r="37" spans="1:9" ht="27" x14ac:dyDescent="0.3">
      <c r="A37" s="101">
        <v>33</v>
      </c>
      <c r="B37" s="181">
        <v>44780</v>
      </c>
      <c r="C37" s="97" t="s">
        <v>33</v>
      </c>
      <c r="D37" s="97" t="s">
        <v>1412</v>
      </c>
      <c r="E37" s="93" t="s">
        <v>1413</v>
      </c>
      <c r="F37" s="93" t="s">
        <v>1414</v>
      </c>
      <c r="G37" s="35"/>
      <c r="H37" s="34" t="s">
        <v>1343</v>
      </c>
      <c r="I37" s="11" t="s">
        <v>17</v>
      </c>
    </row>
    <row r="38" spans="1:9" ht="27" x14ac:dyDescent="0.3">
      <c r="A38" s="101">
        <v>34</v>
      </c>
      <c r="B38" s="181">
        <v>44781</v>
      </c>
      <c r="C38" s="97" t="s">
        <v>33</v>
      </c>
      <c r="D38" s="97" t="s">
        <v>1415</v>
      </c>
      <c r="E38" s="93" t="s">
        <v>325</v>
      </c>
      <c r="F38" s="93" t="s">
        <v>1416</v>
      </c>
      <c r="G38" s="35"/>
      <c r="H38" s="34" t="s">
        <v>1343</v>
      </c>
      <c r="I38" s="11" t="s">
        <v>17</v>
      </c>
    </row>
    <row r="39" spans="1:9" ht="148.5" x14ac:dyDescent="0.3">
      <c r="A39" s="101">
        <v>35</v>
      </c>
      <c r="B39" s="181">
        <v>44782</v>
      </c>
      <c r="C39" s="97" t="s">
        <v>33</v>
      </c>
      <c r="D39" s="97" t="s">
        <v>1417</v>
      </c>
      <c r="E39" s="93" t="s">
        <v>1418</v>
      </c>
      <c r="F39" s="93" t="s">
        <v>1419</v>
      </c>
      <c r="G39" s="35"/>
      <c r="H39" s="93" t="s">
        <v>1420</v>
      </c>
      <c r="I39" s="11" t="s">
        <v>17</v>
      </c>
    </row>
    <row r="40" spans="1:9" ht="108" x14ac:dyDescent="0.3">
      <c r="A40" s="101">
        <v>36</v>
      </c>
      <c r="B40" s="181">
        <v>44783</v>
      </c>
      <c r="C40" s="97" t="s">
        <v>33</v>
      </c>
      <c r="D40" s="97" t="s">
        <v>1421</v>
      </c>
      <c r="E40" s="93" t="s">
        <v>1422</v>
      </c>
      <c r="F40" s="93" t="s">
        <v>1130</v>
      </c>
      <c r="G40" s="35"/>
      <c r="H40" s="34" t="s">
        <v>1423</v>
      </c>
      <c r="I40" s="12" t="s">
        <v>17</v>
      </c>
    </row>
    <row r="41" spans="1:9" ht="135" x14ac:dyDescent="0.3">
      <c r="A41" s="101">
        <v>37</v>
      </c>
      <c r="B41" s="181">
        <v>44784</v>
      </c>
      <c r="C41" s="97" t="s">
        <v>33</v>
      </c>
      <c r="D41" s="97" t="s">
        <v>107</v>
      </c>
      <c r="E41" s="93" t="s">
        <v>797</v>
      </c>
      <c r="F41" s="93" t="s">
        <v>798</v>
      </c>
      <c r="G41" s="35"/>
      <c r="H41" s="34" t="s">
        <v>1424</v>
      </c>
      <c r="I41" s="12" t="s">
        <v>1425</v>
      </c>
    </row>
    <row r="42" spans="1:9" s="159" customFormat="1" ht="162" x14ac:dyDescent="0.3">
      <c r="A42" s="101">
        <v>38</v>
      </c>
      <c r="B42" s="180">
        <v>44788</v>
      </c>
      <c r="C42" s="179" t="s">
        <v>13</v>
      </c>
      <c r="D42" s="179" t="s">
        <v>236</v>
      </c>
      <c r="E42" s="178" t="s">
        <v>1426</v>
      </c>
      <c r="F42" s="178"/>
      <c r="G42" s="35"/>
      <c r="H42" s="34" t="s">
        <v>1386</v>
      </c>
      <c r="I42" s="12" t="s">
        <v>17</v>
      </c>
    </row>
    <row r="43" spans="1:9" ht="310.5" x14ac:dyDescent="0.3">
      <c r="A43" s="101">
        <v>39</v>
      </c>
      <c r="B43" s="177">
        <v>44861</v>
      </c>
      <c r="C43" s="176" t="s">
        <v>159</v>
      </c>
      <c r="D43" s="173" t="s">
        <v>1427</v>
      </c>
      <c r="E43" s="110" t="s">
        <v>1428</v>
      </c>
      <c r="F43" s="110" t="s">
        <v>1429</v>
      </c>
      <c r="G43" s="35"/>
      <c r="H43" s="110" t="s">
        <v>1430</v>
      </c>
      <c r="I43" s="21" t="s">
        <v>17</v>
      </c>
    </row>
    <row r="44" spans="1:9" ht="27" x14ac:dyDescent="0.3">
      <c r="A44" s="101">
        <v>40</v>
      </c>
      <c r="B44" s="36">
        <v>44860</v>
      </c>
      <c r="C44" s="99" t="s">
        <v>33</v>
      </c>
      <c r="D44" s="99" t="s">
        <v>1431</v>
      </c>
      <c r="E44" s="34" t="s">
        <v>1432</v>
      </c>
      <c r="F44" s="34" t="s">
        <v>1433</v>
      </c>
      <c r="G44" s="35"/>
      <c r="H44" s="34" t="s">
        <v>1434</v>
      </c>
      <c r="I44" s="12" t="s">
        <v>17</v>
      </c>
    </row>
    <row r="45" spans="1:9" ht="27" x14ac:dyDescent="0.3">
      <c r="A45" s="101">
        <v>41</v>
      </c>
      <c r="B45" s="36">
        <v>44860</v>
      </c>
      <c r="C45" s="99" t="s">
        <v>33</v>
      </c>
      <c r="D45" s="99" t="s">
        <v>1435</v>
      </c>
      <c r="E45" s="93" t="s">
        <v>1436</v>
      </c>
      <c r="F45" s="34" t="s">
        <v>1437</v>
      </c>
      <c r="G45" s="35"/>
      <c r="H45" s="34" t="s">
        <v>1434</v>
      </c>
      <c r="I45" s="9" t="s">
        <v>17</v>
      </c>
    </row>
    <row r="46" spans="1:9" ht="40.5" x14ac:dyDescent="0.3">
      <c r="A46" s="101">
        <v>42</v>
      </c>
      <c r="B46" s="36">
        <v>44860</v>
      </c>
      <c r="C46" s="99" t="s">
        <v>33</v>
      </c>
      <c r="D46" s="99" t="s">
        <v>1438</v>
      </c>
      <c r="E46" s="93" t="s">
        <v>1439</v>
      </c>
      <c r="F46" s="34" t="s">
        <v>1440</v>
      </c>
      <c r="G46" s="35"/>
      <c r="H46" s="34" t="s">
        <v>1343</v>
      </c>
      <c r="I46" s="9" t="s">
        <v>17</v>
      </c>
    </row>
    <row r="47" spans="1:9" ht="27" x14ac:dyDescent="0.3">
      <c r="A47" s="101">
        <v>43</v>
      </c>
      <c r="B47" s="36">
        <v>44860</v>
      </c>
      <c r="C47" s="99" t="s">
        <v>33</v>
      </c>
      <c r="D47" s="99" t="s">
        <v>1438</v>
      </c>
      <c r="E47" s="34" t="s">
        <v>372</v>
      </c>
      <c r="F47" s="34" t="s">
        <v>451</v>
      </c>
      <c r="G47" s="35"/>
      <c r="H47" s="34" t="s">
        <v>1343</v>
      </c>
      <c r="I47" s="9" t="s">
        <v>17</v>
      </c>
    </row>
    <row r="48" spans="1:9" ht="27" x14ac:dyDescent="0.3">
      <c r="A48" s="101">
        <v>44</v>
      </c>
      <c r="B48" s="36">
        <v>44860</v>
      </c>
      <c r="C48" s="99" t="s">
        <v>33</v>
      </c>
      <c r="D48" s="99" t="s">
        <v>1441</v>
      </c>
      <c r="E48" s="93" t="s">
        <v>1442</v>
      </c>
      <c r="F48" s="34" t="s">
        <v>1443</v>
      </c>
      <c r="G48" s="35"/>
      <c r="H48" s="34" t="s">
        <v>1343</v>
      </c>
      <c r="I48" s="12" t="s">
        <v>17</v>
      </c>
    </row>
    <row r="49" spans="1:29" ht="54" x14ac:dyDescent="0.3">
      <c r="A49" s="101">
        <v>45</v>
      </c>
      <c r="B49" s="36">
        <v>44860</v>
      </c>
      <c r="C49" s="99" t="s">
        <v>33</v>
      </c>
      <c r="D49" s="99" t="s">
        <v>1444</v>
      </c>
      <c r="E49" s="93" t="s">
        <v>1445</v>
      </c>
      <c r="F49" s="34" t="s">
        <v>1446</v>
      </c>
      <c r="G49" s="35"/>
      <c r="H49" s="34" t="s">
        <v>1447</v>
      </c>
      <c r="I49" s="21" t="s">
        <v>17</v>
      </c>
    </row>
    <row r="50" spans="1:29" ht="27" x14ac:dyDescent="0.3">
      <c r="A50" s="101">
        <v>46</v>
      </c>
      <c r="B50" s="36">
        <v>44860</v>
      </c>
      <c r="C50" s="99" t="s">
        <v>33</v>
      </c>
      <c r="D50" s="99" t="s">
        <v>1448</v>
      </c>
      <c r="E50" s="93" t="s">
        <v>1449</v>
      </c>
      <c r="F50" s="34" t="s">
        <v>1450</v>
      </c>
      <c r="G50" s="35"/>
      <c r="H50" s="34" t="s">
        <v>1343</v>
      </c>
      <c r="I50" s="12" t="s">
        <v>17</v>
      </c>
    </row>
    <row r="51" spans="1:29" ht="40.5" x14ac:dyDescent="0.3">
      <c r="A51" s="101">
        <v>47</v>
      </c>
      <c r="B51" s="36">
        <v>44860</v>
      </c>
      <c r="C51" s="99" t="s">
        <v>33</v>
      </c>
      <c r="D51" s="99" t="s">
        <v>1451</v>
      </c>
      <c r="E51" s="34" t="s">
        <v>372</v>
      </c>
      <c r="F51" s="34" t="s">
        <v>1452</v>
      </c>
      <c r="G51" s="35"/>
      <c r="H51" s="34" t="s">
        <v>1453</v>
      </c>
      <c r="I51" s="12" t="s">
        <v>17</v>
      </c>
    </row>
    <row r="52" spans="1:29" ht="310.5" x14ac:dyDescent="0.3">
      <c r="A52" s="101">
        <v>48</v>
      </c>
      <c r="B52" s="36">
        <v>44855</v>
      </c>
      <c r="C52" s="99" t="s">
        <v>13</v>
      </c>
      <c r="D52" s="97" t="s">
        <v>1427</v>
      </c>
      <c r="E52" s="93" t="s">
        <v>1454</v>
      </c>
      <c r="F52" s="93"/>
      <c r="G52" s="35"/>
      <c r="H52" s="110" t="s">
        <v>1430</v>
      </c>
      <c r="I52" s="12" t="s">
        <v>17</v>
      </c>
    </row>
    <row r="53" spans="1:29" ht="54" x14ac:dyDescent="0.3">
      <c r="A53" s="101">
        <v>49</v>
      </c>
      <c r="B53" s="36">
        <v>44860</v>
      </c>
      <c r="C53" s="99" t="s">
        <v>33</v>
      </c>
      <c r="D53" s="99" t="s">
        <v>1455</v>
      </c>
      <c r="E53" s="34" t="s">
        <v>372</v>
      </c>
      <c r="F53" s="34" t="s">
        <v>1456</v>
      </c>
      <c r="G53" s="35"/>
      <c r="H53" s="34" t="s">
        <v>1457</v>
      </c>
      <c r="I53" s="12" t="s">
        <v>17</v>
      </c>
    </row>
    <row r="54" spans="1:29" s="175" customFormat="1" ht="175.5" x14ac:dyDescent="0.35">
      <c r="A54" s="101">
        <v>50</v>
      </c>
      <c r="B54" s="36">
        <v>44860</v>
      </c>
      <c r="C54" s="99" t="s">
        <v>33</v>
      </c>
      <c r="D54" s="99" t="s">
        <v>1458</v>
      </c>
      <c r="E54" s="34" t="s">
        <v>1459</v>
      </c>
      <c r="F54" s="34" t="s">
        <v>1460</v>
      </c>
      <c r="G54" s="35"/>
      <c r="H54" s="110" t="s">
        <v>1430</v>
      </c>
      <c r="I54" s="12" t="s">
        <v>17</v>
      </c>
    </row>
    <row r="55" spans="1:29" s="106" customFormat="1" ht="40.5" x14ac:dyDescent="0.35">
      <c r="A55" s="101">
        <v>51</v>
      </c>
      <c r="B55" s="36">
        <v>44860</v>
      </c>
      <c r="C55" s="99" t="s">
        <v>33</v>
      </c>
      <c r="D55" s="99" t="s">
        <v>1461</v>
      </c>
      <c r="E55" s="34" t="s">
        <v>372</v>
      </c>
      <c r="F55" s="34" t="s">
        <v>1462</v>
      </c>
      <c r="G55" s="35"/>
      <c r="H55" s="34" t="s">
        <v>1457</v>
      </c>
      <c r="I55" s="12" t="s">
        <v>17</v>
      </c>
    </row>
    <row r="56" spans="1:29" ht="87" x14ac:dyDescent="0.3">
      <c r="A56" s="101">
        <v>52</v>
      </c>
      <c r="B56" s="174">
        <v>44861</v>
      </c>
      <c r="C56" s="173" t="s">
        <v>213</v>
      </c>
      <c r="D56" s="172" t="s">
        <v>1463</v>
      </c>
      <c r="E56" s="171" t="s">
        <v>1464</v>
      </c>
      <c r="F56" s="171"/>
      <c r="G56" s="35"/>
      <c r="H56" s="171" t="s">
        <v>1465</v>
      </c>
      <c r="I56" s="170" t="s">
        <v>17</v>
      </c>
    </row>
    <row r="57" spans="1:29" ht="62.4" customHeight="1" x14ac:dyDescent="0.3">
      <c r="A57" s="101">
        <v>53</v>
      </c>
      <c r="B57" s="169">
        <v>44861</v>
      </c>
      <c r="C57" s="97" t="s">
        <v>213</v>
      </c>
      <c r="D57" s="97" t="s">
        <v>236</v>
      </c>
      <c r="E57" s="93" t="s">
        <v>237</v>
      </c>
      <c r="F57" s="93"/>
      <c r="G57" s="35"/>
      <c r="H57" s="34" t="s">
        <v>1465</v>
      </c>
      <c r="I57" s="108" t="s">
        <v>17</v>
      </c>
    </row>
    <row r="58" spans="1:29" s="168" customFormat="1" ht="310.5" x14ac:dyDescent="0.35">
      <c r="A58" s="101">
        <v>54</v>
      </c>
      <c r="B58" s="95">
        <v>44861</v>
      </c>
      <c r="C58" s="99" t="s">
        <v>159</v>
      </c>
      <c r="D58" s="97" t="s">
        <v>1427</v>
      </c>
      <c r="E58" s="34" t="s">
        <v>1454</v>
      </c>
      <c r="F58" s="34"/>
      <c r="G58" s="35"/>
      <c r="H58" s="34" t="s">
        <v>1466</v>
      </c>
      <c r="I58" s="12" t="s">
        <v>17</v>
      </c>
    </row>
    <row r="59" spans="1:29" ht="40.5" x14ac:dyDescent="0.3">
      <c r="A59" s="101">
        <v>55</v>
      </c>
      <c r="B59" s="167">
        <v>44861</v>
      </c>
      <c r="C59" s="99" t="s">
        <v>39</v>
      </c>
      <c r="D59" s="99"/>
      <c r="E59" s="34" t="s">
        <v>1467</v>
      </c>
      <c r="F59" s="34"/>
      <c r="G59" s="35"/>
      <c r="H59" s="34" t="s">
        <v>1465</v>
      </c>
      <c r="I59" s="12" t="s">
        <v>17</v>
      </c>
    </row>
    <row r="60" spans="1:29" ht="14.5" x14ac:dyDescent="0.3">
      <c r="A60" s="101">
        <v>56</v>
      </c>
      <c r="B60" s="95">
        <v>44861</v>
      </c>
      <c r="C60" s="97" t="s">
        <v>46</v>
      </c>
      <c r="D60" s="97"/>
      <c r="E60" s="93" t="s">
        <v>1468</v>
      </c>
      <c r="F60" s="93"/>
      <c r="G60" s="35"/>
      <c r="H60" s="105" t="s">
        <v>1465</v>
      </c>
      <c r="I60" s="12" t="s">
        <v>17</v>
      </c>
    </row>
    <row r="61" spans="1:29" ht="27" x14ac:dyDescent="0.3">
      <c r="A61" s="101">
        <v>57</v>
      </c>
      <c r="B61" s="36">
        <v>44855</v>
      </c>
      <c r="C61" s="99" t="s">
        <v>13</v>
      </c>
      <c r="D61" s="101" t="s">
        <v>1469</v>
      </c>
      <c r="E61" s="34" t="s">
        <v>1470</v>
      </c>
      <c r="F61" s="34" t="s">
        <v>1471</v>
      </c>
      <c r="G61" s="35"/>
      <c r="H61" s="34" t="s">
        <v>1343</v>
      </c>
      <c r="I61" s="12" t="s">
        <v>17</v>
      </c>
    </row>
    <row r="62" spans="1:29" s="165" customFormat="1" ht="68.5" x14ac:dyDescent="0.3">
      <c r="A62" s="101">
        <v>58</v>
      </c>
      <c r="B62" s="36">
        <v>44890</v>
      </c>
      <c r="C62" s="99" t="s">
        <v>213</v>
      </c>
      <c r="D62" s="166" t="s">
        <v>247</v>
      </c>
      <c r="E62" s="105" t="s">
        <v>248</v>
      </c>
      <c r="F62" s="34" t="s">
        <v>249</v>
      </c>
      <c r="G62" s="35"/>
      <c r="H62" s="34" t="s">
        <v>1453</v>
      </c>
      <c r="I62" s="12" t="s">
        <v>17</v>
      </c>
      <c r="J62" s="159"/>
      <c r="K62" s="159"/>
      <c r="L62" s="159"/>
      <c r="M62" s="159"/>
      <c r="N62" s="159"/>
      <c r="O62" s="159"/>
      <c r="P62" s="159"/>
      <c r="Q62" s="159"/>
      <c r="R62" s="159"/>
      <c r="S62" s="159"/>
      <c r="T62" s="159"/>
      <c r="U62" s="159"/>
      <c r="V62" s="159"/>
      <c r="W62" s="159"/>
      <c r="X62" s="159"/>
      <c r="Y62" s="159"/>
      <c r="Z62" s="159"/>
      <c r="AA62" s="159"/>
      <c r="AB62" s="159"/>
      <c r="AC62" s="159"/>
    </row>
    <row r="63" spans="1:29" ht="27" x14ac:dyDescent="0.3">
      <c r="A63" s="101">
        <v>59</v>
      </c>
      <c r="B63" s="95">
        <v>44861</v>
      </c>
      <c r="C63" s="97" t="s">
        <v>213</v>
      </c>
      <c r="D63" s="97" t="s">
        <v>1472</v>
      </c>
      <c r="E63" s="93" t="s">
        <v>1473</v>
      </c>
      <c r="F63" s="93"/>
      <c r="G63" s="138"/>
      <c r="H63" s="34" t="s">
        <v>1343</v>
      </c>
      <c r="I63" s="12" t="s">
        <v>17</v>
      </c>
    </row>
  </sheetData>
  <autoFilter ref="A4:I63" xr:uid="{00000000-0009-0000-0000-000000000000}"/>
  <mergeCells count="4">
    <mergeCell ref="A2:B2"/>
    <mergeCell ref="A3:B3"/>
    <mergeCell ref="C3:I3"/>
    <mergeCell ref="C2:I2"/>
  </mergeCells>
  <dataValidations count="1">
    <dataValidation type="list" allowBlank="1" showInputMessage="1" showErrorMessage="1" sqref="I44:I59 I5:I35" xr:uid="{00000000-0002-0000-0000-000000000000}">
      <formula1>"Open, Closed"</formula1>
    </dataValidation>
  </dataValidations>
  <pageMargins left="0.70866141732283472" right="0.70866141732283472" top="0.74803149606299213" bottom="0.74803149606299213" header="0.31496062992125984" footer="0.31496062992125984"/>
  <pageSetup paperSize="9" scale="52" orientation="landscape" r:id="rId1"/>
  <headerFooter>
    <oddFooter>&amp;C_x000D_&amp;1#&amp;"Calibri"&amp;10&amp;K000000 OFFICIAL-InternalOnly</odd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E95ED10-7415-4687-AE24-660CC155858D}">
  <sheetPr codeName="Sheet10">
    <pageSetUpPr fitToPage="1"/>
  </sheetPr>
  <dimension ref="A1:I54"/>
  <sheetViews>
    <sheetView topLeftCell="A25" zoomScale="80" zoomScaleNormal="80" workbookViewId="0">
      <selection activeCell="A28" sqref="A28"/>
    </sheetView>
  </sheetViews>
  <sheetFormatPr defaultColWidth="10.54296875" defaultRowHeight="13.5" x14ac:dyDescent="0.3"/>
  <cols>
    <col min="1" max="1" width="10.54296875" style="1"/>
    <col min="2" max="2" width="24.54296875" style="1" customWidth="1"/>
    <col min="3" max="3" width="12.90625" style="1" customWidth="1"/>
    <col min="4" max="4" width="22.6328125" style="1" customWidth="1"/>
    <col min="5" max="5" width="85.453125" style="1" customWidth="1"/>
    <col min="6" max="6" width="36.08984375" style="1" customWidth="1"/>
    <col min="7" max="7" width="16.08984375" style="1" bestFit="1" customWidth="1"/>
    <col min="8" max="8" width="64" style="1" customWidth="1"/>
    <col min="9" max="9" width="15.54296875" style="1" customWidth="1"/>
    <col min="10" max="16384" width="10.54296875" style="1"/>
  </cols>
  <sheetData>
    <row r="1" spans="1:9" ht="93.75" customHeight="1" x14ac:dyDescent="0.3"/>
    <row r="2" spans="1:9" x14ac:dyDescent="0.3">
      <c r="A2" s="330" t="s">
        <v>0</v>
      </c>
      <c r="B2" s="330"/>
      <c r="C2" s="319" t="s">
        <v>1474</v>
      </c>
      <c r="D2" s="320"/>
      <c r="E2" s="320"/>
      <c r="F2" s="320"/>
      <c r="G2" s="320"/>
      <c r="H2" s="320"/>
      <c r="I2" s="318"/>
    </row>
    <row r="3" spans="1:9" x14ac:dyDescent="0.3">
      <c r="A3" s="330" t="s">
        <v>2</v>
      </c>
      <c r="B3" s="330"/>
      <c r="C3" s="316" t="s">
        <v>1475</v>
      </c>
      <c r="D3" s="317"/>
      <c r="E3" s="317"/>
      <c r="F3" s="317"/>
      <c r="G3" s="317"/>
      <c r="H3" s="317"/>
      <c r="I3" s="318"/>
    </row>
    <row r="4" spans="1:9" ht="27" x14ac:dyDescent="0.3">
      <c r="A4" s="103" t="s">
        <v>4</v>
      </c>
      <c r="B4" s="103" t="s">
        <v>5</v>
      </c>
      <c r="C4" s="103" t="s">
        <v>6</v>
      </c>
      <c r="D4" s="103" t="s">
        <v>7</v>
      </c>
      <c r="E4" s="103" t="s">
        <v>8</v>
      </c>
      <c r="F4" s="103" t="s">
        <v>9</v>
      </c>
      <c r="G4" s="103" t="s">
        <v>10</v>
      </c>
      <c r="H4" s="103" t="s">
        <v>11</v>
      </c>
      <c r="I4" s="103" t="s">
        <v>12</v>
      </c>
    </row>
    <row r="5" spans="1:9" s="3" customFormat="1" ht="148.5" x14ac:dyDescent="0.35">
      <c r="A5" s="9">
        <v>1</v>
      </c>
      <c r="B5" s="33">
        <v>44809</v>
      </c>
      <c r="C5" s="12" t="s">
        <v>213</v>
      </c>
      <c r="D5" s="9" t="s">
        <v>1476</v>
      </c>
      <c r="E5" s="34" t="s">
        <v>1477</v>
      </c>
      <c r="F5" s="34" t="s">
        <v>1478</v>
      </c>
      <c r="G5" s="35"/>
      <c r="H5" s="34" t="s">
        <v>1479</v>
      </c>
      <c r="I5" s="9" t="s">
        <v>17</v>
      </c>
    </row>
    <row r="6" spans="1:9" s="3" customFormat="1" ht="200.4" customHeight="1" x14ac:dyDescent="0.35">
      <c r="A6" s="9">
        <v>2</v>
      </c>
      <c r="B6" s="33">
        <v>44809</v>
      </c>
      <c r="C6" s="12" t="s">
        <v>213</v>
      </c>
      <c r="D6" s="9" t="s">
        <v>461</v>
      </c>
      <c r="E6" s="34" t="s">
        <v>1480</v>
      </c>
      <c r="F6" s="34" t="s">
        <v>1481</v>
      </c>
      <c r="G6" s="35"/>
      <c r="H6" s="34" t="s">
        <v>1482</v>
      </c>
      <c r="I6" s="9" t="s">
        <v>17</v>
      </c>
    </row>
    <row r="7" spans="1:9" s="3" customFormat="1" ht="86.4" customHeight="1" x14ac:dyDescent="0.35">
      <c r="A7" s="21">
        <v>3</v>
      </c>
      <c r="B7" s="33">
        <v>44809</v>
      </c>
      <c r="C7" s="12" t="s">
        <v>33</v>
      </c>
      <c r="D7" s="21" t="s">
        <v>1483</v>
      </c>
      <c r="E7" s="24" t="s">
        <v>1484</v>
      </c>
      <c r="F7" s="24" t="s">
        <v>1485</v>
      </c>
      <c r="G7" s="24"/>
      <c r="H7" s="34" t="s">
        <v>1482</v>
      </c>
      <c r="I7" s="21" t="s">
        <v>17</v>
      </c>
    </row>
    <row r="8" spans="1:9" s="3" customFormat="1" x14ac:dyDescent="0.35">
      <c r="A8" s="9">
        <v>4</v>
      </c>
      <c r="B8" s="33">
        <v>44809</v>
      </c>
      <c r="C8" s="12" t="s">
        <v>33</v>
      </c>
      <c r="D8" s="9" t="s">
        <v>1486</v>
      </c>
      <c r="E8" s="34" t="s">
        <v>1487</v>
      </c>
      <c r="F8" s="34" t="s">
        <v>1488</v>
      </c>
      <c r="G8" s="35"/>
      <c r="H8" s="34" t="s">
        <v>229</v>
      </c>
      <c r="I8" s="9" t="s">
        <v>17</v>
      </c>
    </row>
    <row r="9" spans="1:9" s="3" customFormat="1" ht="160.5" customHeight="1" x14ac:dyDescent="0.35">
      <c r="A9" s="9">
        <v>5</v>
      </c>
      <c r="B9" s="33">
        <v>44809</v>
      </c>
      <c r="C9" s="11" t="s">
        <v>33</v>
      </c>
      <c r="D9" s="11" t="s">
        <v>1489</v>
      </c>
      <c r="E9" s="24" t="s">
        <v>1129</v>
      </c>
      <c r="F9" s="116" t="s">
        <v>1130</v>
      </c>
      <c r="G9" s="35"/>
      <c r="H9" s="34" t="s">
        <v>1490</v>
      </c>
      <c r="I9" s="9" t="s">
        <v>17</v>
      </c>
    </row>
    <row r="10" spans="1:9" s="3" customFormat="1" ht="225.9" customHeight="1" x14ac:dyDescent="0.35">
      <c r="A10" s="9">
        <v>6</v>
      </c>
      <c r="B10" s="33">
        <v>44809</v>
      </c>
      <c r="C10" s="12" t="s">
        <v>33</v>
      </c>
      <c r="D10" s="9" t="s">
        <v>1491</v>
      </c>
      <c r="E10" s="93" t="s">
        <v>797</v>
      </c>
      <c r="F10" s="93" t="s">
        <v>798</v>
      </c>
      <c r="G10" s="35"/>
      <c r="H10" s="34" t="s">
        <v>1492</v>
      </c>
      <c r="I10" s="9" t="s">
        <v>17</v>
      </c>
    </row>
    <row r="11" spans="1:9" ht="95.4" customHeight="1" x14ac:dyDescent="0.3">
      <c r="A11" s="9">
        <v>7</v>
      </c>
      <c r="B11" s="33">
        <v>44809</v>
      </c>
      <c r="C11" s="12" t="s">
        <v>39</v>
      </c>
      <c r="D11" s="9">
        <v>3.2</v>
      </c>
      <c r="E11" s="34" t="s">
        <v>1493</v>
      </c>
      <c r="F11" s="34"/>
      <c r="G11" s="35"/>
      <c r="H11" s="34" t="s">
        <v>1482</v>
      </c>
      <c r="I11" s="9" t="s">
        <v>17</v>
      </c>
    </row>
    <row r="12" spans="1:9" ht="94.5" x14ac:dyDescent="0.3">
      <c r="A12" s="21">
        <v>8</v>
      </c>
      <c r="B12" s="33">
        <v>44809</v>
      </c>
      <c r="C12" s="12" t="s">
        <v>39</v>
      </c>
      <c r="D12" s="9">
        <v>3.2</v>
      </c>
      <c r="E12" s="34" t="s">
        <v>1494</v>
      </c>
      <c r="F12" s="34"/>
      <c r="G12" s="35"/>
      <c r="H12" s="34" t="s">
        <v>1495</v>
      </c>
      <c r="I12" s="9" t="s">
        <v>17</v>
      </c>
    </row>
    <row r="13" spans="1:9" ht="27" x14ac:dyDescent="0.3">
      <c r="A13" s="9">
        <v>9</v>
      </c>
      <c r="B13" s="33">
        <v>44805</v>
      </c>
      <c r="C13" s="12" t="s">
        <v>46</v>
      </c>
      <c r="D13" s="9" t="s">
        <v>1483</v>
      </c>
      <c r="E13" s="34" t="s">
        <v>1496</v>
      </c>
      <c r="F13" s="187"/>
      <c r="G13" s="35"/>
      <c r="H13" s="34" t="s">
        <v>1482</v>
      </c>
      <c r="I13" s="9" t="s">
        <v>17</v>
      </c>
    </row>
    <row r="14" spans="1:9" ht="27" x14ac:dyDescent="0.3">
      <c r="A14" s="9">
        <v>10</v>
      </c>
      <c r="B14" s="33">
        <v>44805</v>
      </c>
      <c r="C14" s="12" t="s">
        <v>46</v>
      </c>
      <c r="D14" s="9" t="s">
        <v>1497</v>
      </c>
      <c r="E14" s="34" t="s">
        <v>1498</v>
      </c>
      <c r="F14" s="34"/>
      <c r="G14" s="35"/>
      <c r="H14" s="34" t="s">
        <v>1499</v>
      </c>
      <c r="I14" s="9" t="s">
        <v>17</v>
      </c>
    </row>
    <row r="15" spans="1:9" ht="40.5" x14ac:dyDescent="0.3">
      <c r="A15" s="9">
        <v>11</v>
      </c>
      <c r="B15" s="33">
        <v>44805</v>
      </c>
      <c r="C15" s="12" t="s">
        <v>46</v>
      </c>
      <c r="D15" s="9" t="s">
        <v>1500</v>
      </c>
      <c r="E15" s="34" t="s">
        <v>1501</v>
      </c>
      <c r="F15" s="34" t="s">
        <v>1502</v>
      </c>
      <c r="G15" s="35"/>
      <c r="H15" s="34" t="s">
        <v>1503</v>
      </c>
      <c r="I15" s="9" t="s">
        <v>17</v>
      </c>
    </row>
    <row r="16" spans="1:9" ht="40.5" x14ac:dyDescent="0.3">
      <c r="A16" s="9">
        <v>12</v>
      </c>
      <c r="B16" s="111">
        <v>44861</v>
      </c>
      <c r="C16" s="11" t="s">
        <v>213</v>
      </c>
      <c r="D16" s="11" t="s">
        <v>1504</v>
      </c>
      <c r="E16" s="93" t="s">
        <v>1505</v>
      </c>
      <c r="F16" s="105" t="s">
        <v>1506</v>
      </c>
      <c r="G16" s="34"/>
      <c r="H16" s="34" t="s">
        <v>1507</v>
      </c>
      <c r="I16" s="12" t="s">
        <v>17</v>
      </c>
    </row>
    <row r="17" spans="1:9" ht="81" x14ac:dyDescent="0.3">
      <c r="A17" s="9">
        <v>13</v>
      </c>
      <c r="B17" s="111">
        <v>44861</v>
      </c>
      <c r="C17" s="11" t="s">
        <v>213</v>
      </c>
      <c r="D17" s="11" t="s">
        <v>1489</v>
      </c>
      <c r="E17" s="93" t="s">
        <v>1508</v>
      </c>
      <c r="F17" s="105"/>
      <c r="G17" s="34"/>
      <c r="H17" s="34" t="s">
        <v>1479</v>
      </c>
      <c r="I17" s="9" t="s">
        <v>17</v>
      </c>
    </row>
    <row r="18" spans="1:9" ht="27" x14ac:dyDescent="0.3">
      <c r="A18" s="21">
        <v>14</v>
      </c>
      <c r="B18" s="111">
        <v>44861</v>
      </c>
      <c r="C18" s="11" t="s">
        <v>213</v>
      </c>
      <c r="D18" s="11" t="s">
        <v>236</v>
      </c>
      <c r="E18" s="93" t="s">
        <v>237</v>
      </c>
      <c r="F18" s="93"/>
      <c r="G18" s="35">
        <v>44901</v>
      </c>
      <c r="H18" s="34" t="s">
        <v>1509</v>
      </c>
      <c r="I18" s="12" t="s">
        <v>17</v>
      </c>
    </row>
    <row r="19" spans="1:9" s="3" customFormat="1" ht="27" x14ac:dyDescent="0.35">
      <c r="A19" s="9">
        <v>15</v>
      </c>
      <c r="B19" s="33">
        <v>44860</v>
      </c>
      <c r="C19" s="12" t="s">
        <v>33</v>
      </c>
      <c r="D19" s="12" t="s">
        <v>1510</v>
      </c>
      <c r="E19" s="34" t="s">
        <v>372</v>
      </c>
      <c r="F19" s="34" t="s">
        <v>451</v>
      </c>
      <c r="G19" s="35">
        <v>44901</v>
      </c>
      <c r="H19" s="34" t="s">
        <v>1503</v>
      </c>
      <c r="I19" s="12" t="s">
        <v>17</v>
      </c>
    </row>
    <row r="20" spans="1:9" s="3" customFormat="1" ht="54" x14ac:dyDescent="0.35">
      <c r="A20" s="9">
        <v>16</v>
      </c>
      <c r="B20" s="33">
        <v>44860</v>
      </c>
      <c r="C20" s="12" t="s">
        <v>33</v>
      </c>
      <c r="D20" s="12" t="s">
        <v>1511</v>
      </c>
      <c r="E20" s="34" t="s">
        <v>372</v>
      </c>
      <c r="F20" s="34" t="s">
        <v>138</v>
      </c>
      <c r="G20" s="35">
        <v>44901</v>
      </c>
      <c r="H20" s="34" t="s">
        <v>1503</v>
      </c>
      <c r="I20" s="12" t="s">
        <v>17</v>
      </c>
    </row>
    <row r="21" spans="1:9" s="3" customFormat="1" ht="204" customHeight="1" x14ac:dyDescent="0.35">
      <c r="A21" s="21">
        <v>17</v>
      </c>
      <c r="B21" s="33">
        <v>44840</v>
      </c>
      <c r="C21" s="12" t="s">
        <v>39</v>
      </c>
      <c r="D21" s="12" t="s">
        <v>461</v>
      </c>
      <c r="E21" s="16" t="s">
        <v>1512</v>
      </c>
      <c r="F21" s="16" t="s">
        <v>1513</v>
      </c>
      <c r="G21" s="35">
        <v>44901</v>
      </c>
      <c r="H21" s="34" t="s">
        <v>1503</v>
      </c>
      <c r="I21" s="9" t="s">
        <v>17</v>
      </c>
    </row>
    <row r="22" spans="1:9" s="3" customFormat="1" ht="391.5" x14ac:dyDescent="0.35">
      <c r="A22" s="9">
        <v>18</v>
      </c>
      <c r="B22" s="33">
        <v>44840</v>
      </c>
      <c r="C22" s="12" t="s">
        <v>39</v>
      </c>
      <c r="D22" s="12" t="s">
        <v>1514</v>
      </c>
      <c r="E22" s="16" t="s">
        <v>459</v>
      </c>
      <c r="F22" s="16" t="s">
        <v>390</v>
      </c>
      <c r="G22" s="35">
        <v>44901</v>
      </c>
      <c r="H22" s="34" t="s">
        <v>1515</v>
      </c>
      <c r="I22" s="9" t="s">
        <v>17</v>
      </c>
    </row>
    <row r="23" spans="1:9" s="168" customFormat="1" ht="43.5" x14ac:dyDescent="0.35">
      <c r="A23" s="9">
        <v>19</v>
      </c>
      <c r="B23" s="32">
        <v>44861</v>
      </c>
      <c r="C23" s="11" t="s">
        <v>46</v>
      </c>
      <c r="D23" s="11" t="s">
        <v>1516</v>
      </c>
      <c r="E23" s="93" t="s">
        <v>1517</v>
      </c>
      <c r="F23" s="105" t="s">
        <v>1518</v>
      </c>
      <c r="G23" s="144">
        <v>44901</v>
      </c>
      <c r="H23" s="105" t="s">
        <v>1519</v>
      </c>
      <c r="I23" s="108" t="s">
        <v>17</v>
      </c>
    </row>
    <row r="24" spans="1:9" s="168" customFormat="1" ht="29" x14ac:dyDescent="0.35">
      <c r="A24" s="9">
        <v>20</v>
      </c>
      <c r="B24" s="32">
        <v>44861</v>
      </c>
      <c r="C24" s="11" t="s">
        <v>46</v>
      </c>
      <c r="D24" s="11" t="s">
        <v>236</v>
      </c>
      <c r="E24" s="93" t="s">
        <v>1520</v>
      </c>
      <c r="F24" s="105"/>
      <c r="G24" s="144">
        <v>44901</v>
      </c>
      <c r="H24" s="105" t="s">
        <v>1521</v>
      </c>
      <c r="I24" s="107" t="s">
        <v>17</v>
      </c>
    </row>
    <row r="25" spans="1:9" s="159" customFormat="1" ht="70.5" x14ac:dyDescent="0.3">
      <c r="A25" s="29">
        <v>21</v>
      </c>
      <c r="B25" s="133">
        <v>44855</v>
      </c>
      <c r="C25" s="21" t="s">
        <v>13</v>
      </c>
      <c r="D25" s="21" t="s">
        <v>1522</v>
      </c>
      <c r="E25" s="24" t="s">
        <v>1523</v>
      </c>
      <c r="F25" s="24" t="s">
        <v>1524</v>
      </c>
      <c r="G25" s="186">
        <v>44901</v>
      </c>
      <c r="H25" s="24" t="s">
        <v>1503</v>
      </c>
      <c r="I25" s="21" t="s">
        <v>17</v>
      </c>
    </row>
    <row r="26" spans="1:9" s="159" customFormat="1" ht="40.5" x14ac:dyDescent="0.3">
      <c r="A26" s="21">
        <v>22</v>
      </c>
      <c r="B26" s="133">
        <v>44855</v>
      </c>
      <c r="C26" s="21" t="s">
        <v>13</v>
      </c>
      <c r="D26" s="17" t="s">
        <v>1525</v>
      </c>
      <c r="E26" s="16" t="s">
        <v>1526</v>
      </c>
      <c r="F26" s="16"/>
      <c r="G26" s="185">
        <v>44901</v>
      </c>
      <c r="H26" s="16" t="s">
        <v>1527</v>
      </c>
      <c r="I26" s="17" t="s">
        <v>17</v>
      </c>
    </row>
    <row r="27" spans="1:9" ht="67.5" x14ac:dyDescent="0.3">
      <c r="A27" s="9">
        <v>23</v>
      </c>
      <c r="B27" s="33">
        <v>44855</v>
      </c>
      <c r="C27" s="12" t="s">
        <v>13</v>
      </c>
      <c r="D27" s="12" t="s">
        <v>1528</v>
      </c>
      <c r="E27" s="34" t="s">
        <v>1529</v>
      </c>
      <c r="F27" s="34"/>
      <c r="G27" s="35">
        <v>44901</v>
      </c>
      <c r="H27" s="34" t="s">
        <v>1530</v>
      </c>
      <c r="I27" s="9" t="s">
        <v>17</v>
      </c>
    </row>
    <row r="28" spans="1:9" ht="72.5" x14ac:dyDescent="0.35">
      <c r="A28" s="12">
        <v>24</v>
      </c>
      <c r="B28" s="33">
        <v>44943</v>
      </c>
      <c r="C28" s="101" t="s">
        <v>46</v>
      </c>
      <c r="D28" s="101" t="s">
        <v>1531</v>
      </c>
      <c r="E28" s="99" t="s">
        <v>1532</v>
      </c>
      <c r="F28" s="293" t="s">
        <v>1533</v>
      </c>
      <c r="G28" s="140"/>
      <c r="H28" s="99"/>
      <c r="I28" s="90"/>
    </row>
    <row r="29" spans="1:9" x14ac:dyDescent="0.3">
      <c r="A29" s="90"/>
      <c r="B29" s="33"/>
      <c r="C29" s="101"/>
      <c r="D29" s="101"/>
      <c r="E29" s="99"/>
      <c r="F29" s="99"/>
      <c r="G29" s="140"/>
      <c r="H29" s="99"/>
      <c r="I29" s="90"/>
    </row>
    <row r="30" spans="1:9" x14ac:dyDescent="0.3">
      <c r="A30" s="90"/>
      <c r="B30" s="33"/>
      <c r="C30" s="101"/>
      <c r="D30" s="101"/>
      <c r="E30" s="101"/>
      <c r="F30" s="99"/>
      <c r="G30" s="90"/>
      <c r="H30" s="90"/>
      <c r="I30" s="90"/>
    </row>
    <row r="31" spans="1:9" x14ac:dyDescent="0.3">
      <c r="A31" s="90"/>
      <c r="B31" s="100"/>
      <c r="C31" s="99"/>
      <c r="D31" s="99"/>
      <c r="E31" s="99"/>
      <c r="F31" s="99"/>
      <c r="G31" s="90"/>
      <c r="H31" s="90"/>
      <c r="I31" s="90"/>
    </row>
    <row r="32" spans="1:9" x14ac:dyDescent="0.3">
      <c r="A32" s="92"/>
      <c r="B32" s="96"/>
      <c r="C32" s="139"/>
      <c r="D32" s="139"/>
      <c r="E32" s="97"/>
      <c r="F32" s="97"/>
      <c r="G32" s="92"/>
      <c r="H32" s="92"/>
      <c r="I32" s="101"/>
    </row>
    <row r="33" spans="1:9" x14ac:dyDescent="0.3">
      <c r="A33" s="92"/>
      <c r="B33" s="96"/>
      <c r="C33" s="92"/>
      <c r="D33" s="92"/>
      <c r="E33" s="92"/>
      <c r="F33" s="92"/>
      <c r="G33" s="92"/>
      <c r="H33" s="92"/>
      <c r="I33" s="101"/>
    </row>
    <row r="34" spans="1:9" x14ac:dyDescent="0.3">
      <c r="A34" s="92"/>
      <c r="B34" s="96"/>
      <c r="C34" s="92"/>
      <c r="D34" s="92"/>
      <c r="E34" s="92"/>
      <c r="F34" s="92"/>
      <c r="G34" s="92"/>
      <c r="H34" s="92"/>
      <c r="I34" s="101"/>
    </row>
    <row r="35" spans="1:9" x14ac:dyDescent="0.3">
      <c r="A35" s="92"/>
      <c r="B35" s="96"/>
      <c r="C35" s="92"/>
      <c r="D35" s="92"/>
      <c r="E35" s="92"/>
      <c r="F35" s="92"/>
      <c r="G35" s="92"/>
      <c r="H35" s="92"/>
      <c r="I35" s="101"/>
    </row>
    <row r="36" spans="1:9" x14ac:dyDescent="0.3">
      <c r="A36" s="92"/>
      <c r="B36" s="96"/>
      <c r="C36" s="92"/>
      <c r="D36" s="92"/>
      <c r="E36" s="92"/>
      <c r="F36" s="92"/>
      <c r="G36" s="92"/>
      <c r="H36" s="92"/>
      <c r="I36" s="92"/>
    </row>
    <row r="37" spans="1:9" x14ac:dyDescent="0.3">
      <c r="A37" s="92"/>
      <c r="B37" s="96"/>
      <c r="C37" s="92"/>
      <c r="D37" s="92"/>
      <c r="E37" s="92"/>
      <c r="F37" s="92"/>
      <c r="G37" s="92"/>
      <c r="H37" s="92"/>
      <c r="I37" s="92"/>
    </row>
    <row r="38" spans="1:9" x14ac:dyDescent="0.3">
      <c r="A38" s="92"/>
      <c r="B38" s="138"/>
      <c r="C38" s="93"/>
      <c r="D38" s="93"/>
      <c r="E38" s="93"/>
      <c r="F38" s="93"/>
      <c r="G38" s="92"/>
      <c r="H38" s="92"/>
      <c r="I38" s="92"/>
    </row>
    <row r="39" spans="1:9" x14ac:dyDescent="0.3">
      <c r="A39" s="92"/>
      <c r="B39" s="138"/>
      <c r="C39" s="93"/>
      <c r="D39" s="93"/>
      <c r="E39" s="93"/>
      <c r="F39" s="93"/>
      <c r="G39" s="92"/>
      <c r="H39" s="90"/>
      <c r="I39" s="90"/>
    </row>
    <row r="40" spans="1:9" x14ac:dyDescent="0.3">
      <c r="A40" s="92"/>
      <c r="B40" s="138"/>
      <c r="C40" s="93"/>
      <c r="D40" s="93"/>
      <c r="E40" s="93"/>
      <c r="F40" s="93"/>
      <c r="G40" s="92"/>
      <c r="H40" s="90"/>
      <c r="I40" s="90"/>
    </row>
    <row r="41" spans="1:9" x14ac:dyDescent="0.3">
      <c r="A41" s="92"/>
      <c r="B41" s="138"/>
      <c r="C41" s="93"/>
      <c r="D41" s="93"/>
      <c r="E41" s="93"/>
      <c r="F41" s="93"/>
      <c r="G41" s="92"/>
      <c r="H41" s="90"/>
      <c r="I41" s="90"/>
    </row>
    <row r="42" spans="1:9" x14ac:dyDescent="0.3">
      <c r="A42" s="92"/>
      <c r="B42" s="138"/>
      <c r="C42" s="93"/>
      <c r="D42" s="93"/>
      <c r="E42" s="93"/>
      <c r="F42" s="93"/>
      <c r="G42" s="92"/>
      <c r="H42" s="90"/>
      <c r="I42" s="90"/>
    </row>
    <row r="43" spans="1:9" x14ac:dyDescent="0.3">
      <c r="A43" s="92"/>
      <c r="B43" s="138"/>
      <c r="C43" s="93"/>
      <c r="D43" s="93"/>
      <c r="E43" s="93"/>
      <c r="F43" s="93"/>
      <c r="G43" s="92"/>
      <c r="H43" s="90"/>
      <c r="I43" s="90"/>
    </row>
    <row r="44" spans="1:9" x14ac:dyDescent="0.3">
      <c r="A44" s="92"/>
      <c r="B44" s="138"/>
      <c r="C44" s="93"/>
      <c r="D44" s="93"/>
      <c r="E44" s="93"/>
      <c r="F44" s="93"/>
      <c r="G44" s="92"/>
      <c r="H44" s="90"/>
      <c r="I44" s="90"/>
    </row>
    <row r="45" spans="1:9" x14ac:dyDescent="0.3">
      <c r="A45" s="92"/>
      <c r="B45" s="92"/>
      <c r="C45" s="92"/>
      <c r="D45" s="92"/>
      <c r="E45" s="92"/>
      <c r="F45" s="92"/>
      <c r="G45" s="92"/>
      <c r="H45" s="90"/>
      <c r="I45" s="90"/>
    </row>
    <row r="46" spans="1:9" x14ac:dyDescent="0.3">
      <c r="A46" s="92"/>
      <c r="B46" s="90"/>
      <c r="C46" s="90"/>
      <c r="D46" s="90"/>
      <c r="E46" s="90"/>
      <c r="F46" s="90"/>
      <c r="G46" s="90"/>
      <c r="H46" s="90"/>
      <c r="I46" s="90"/>
    </row>
    <row r="47" spans="1:9" x14ac:dyDescent="0.3">
      <c r="A47" s="92"/>
      <c r="B47" s="90"/>
      <c r="C47" s="90"/>
      <c r="D47" s="90"/>
      <c r="E47" s="90"/>
      <c r="F47" s="90"/>
      <c r="G47" s="90"/>
      <c r="H47" s="90"/>
      <c r="I47" s="90"/>
    </row>
    <row r="48" spans="1:9" x14ac:dyDescent="0.3">
      <c r="A48" s="92"/>
      <c r="B48" s="90"/>
      <c r="C48" s="90"/>
      <c r="D48" s="90"/>
      <c r="E48" s="90"/>
      <c r="F48" s="90"/>
      <c r="G48" s="90"/>
      <c r="H48" s="90"/>
      <c r="I48" s="90"/>
    </row>
    <row r="49" spans="1:9" x14ac:dyDescent="0.3">
      <c r="A49" s="92"/>
      <c r="B49" s="90"/>
      <c r="C49" s="90"/>
      <c r="D49" s="90"/>
      <c r="E49" s="90"/>
      <c r="F49" s="90"/>
      <c r="G49" s="90"/>
      <c r="H49" s="90"/>
      <c r="I49" s="90"/>
    </row>
    <row r="50" spans="1:9" x14ac:dyDescent="0.3">
      <c r="A50" s="92"/>
      <c r="B50" s="90"/>
      <c r="C50" s="90"/>
      <c r="D50" s="90"/>
      <c r="E50" s="90"/>
      <c r="F50" s="90"/>
      <c r="G50" s="90"/>
      <c r="H50" s="90"/>
      <c r="I50" s="90"/>
    </row>
    <row r="51" spans="1:9" x14ac:dyDescent="0.3">
      <c r="A51" s="92"/>
      <c r="B51" s="90"/>
      <c r="C51" s="90"/>
      <c r="D51" s="90"/>
      <c r="E51" s="90"/>
      <c r="F51" s="90"/>
      <c r="G51" s="90"/>
      <c r="H51" s="90"/>
      <c r="I51" s="90"/>
    </row>
    <row r="52" spans="1:9" x14ac:dyDescent="0.3">
      <c r="A52" s="92"/>
      <c r="B52" s="90"/>
      <c r="C52" s="90"/>
      <c r="D52" s="90"/>
      <c r="E52" s="90"/>
      <c r="F52" s="90"/>
      <c r="G52" s="90"/>
      <c r="H52" s="90"/>
      <c r="I52" s="90"/>
    </row>
    <row r="53" spans="1:9" x14ac:dyDescent="0.3">
      <c r="A53" s="92"/>
      <c r="B53" s="90"/>
      <c r="C53" s="90"/>
      <c r="D53" s="90"/>
      <c r="E53" s="90"/>
      <c r="F53" s="90"/>
      <c r="G53" s="90"/>
      <c r="H53" s="90"/>
      <c r="I53" s="90"/>
    </row>
    <row r="54" spans="1:9" x14ac:dyDescent="0.3">
      <c r="A54" s="90"/>
      <c r="B54" s="90"/>
      <c r="C54" s="90"/>
      <c r="D54" s="90"/>
      <c r="E54" s="90"/>
      <c r="F54" s="90"/>
      <c r="G54" s="90"/>
      <c r="H54" s="90"/>
      <c r="I54" s="90"/>
    </row>
  </sheetData>
  <autoFilter ref="A4:I53" xr:uid="{00000000-0009-0000-0000-000000000000}"/>
  <mergeCells count="4">
    <mergeCell ref="A2:B2"/>
    <mergeCell ref="A3:B3"/>
    <mergeCell ref="C3:I3"/>
    <mergeCell ref="C2:I2"/>
  </mergeCells>
  <dataValidations count="1">
    <dataValidation type="list" allowBlank="1" showInputMessage="1" showErrorMessage="1" sqref="I5:I24 I26:I35" xr:uid="{00000000-0002-0000-0000-000000000000}">
      <formula1>"Open, Closed"</formula1>
    </dataValidation>
  </dataValidations>
  <pageMargins left="0.70866141732283472" right="0.70866141732283472" top="0.74803149606299213" bottom="0.74803149606299213" header="0.31496062992125984" footer="0.31496062992125984"/>
  <pageSetup paperSize="9" scale="32" orientation="landscape" r:id="rId1"/>
  <headerFooter>
    <oddFooter>&amp;C_x000D_&amp;1#&amp;"Calibri"&amp;10&amp;K000000 OFFICIAL-InternalOnly</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A5F357-8EFA-4AEB-B99E-84E2A9FABE86}">
  <sheetPr codeName="Sheet6">
    <pageSetUpPr fitToPage="1"/>
  </sheetPr>
  <dimension ref="A1:I54"/>
  <sheetViews>
    <sheetView topLeftCell="D35" zoomScale="70" zoomScaleNormal="70" workbookViewId="0">
      <selection activeCell="E37" sqref="E37"/>
    </sheetView>
  </sheetViews>
  <sheetFormatPr defaultColWidth="10.54296875" defaultRowHeight="13.5" x14ac:dyDescent="0.3"/>
  <cols>
    <col min="1" max="1" width="10.54296875" style="1"/>
    <col min="2" max="2" width="24.54296875" style="1" customWidth="1"/>
    <col min="3" max="3" width="12.90625" style="1" customWidth="1"/>
    <col min="4" max="4" width="22.6328125" style="1" customWidth="1"/>
    <col min="5" max="5" width="216.90625" style="1" customWidth="1"/>
    <col min="6" max="6" width="36.08984375" style="1" customWidth="1"/>
    <col min="7" max="7" width="16.08984375" style="1" bestFit="1" customWidth="1"/>
    <col min="8" max="8" width="64" style="1" customWidth="1"/>
    <col min="9" max="9" width="15.54296875" style="1" customWidth="1"/>
    <col min="10" max="16384" width="10.54296875" style="1"/>
  </cols>
  <sheetData>
    <row r="1" spans="1:9" ht="114.75" customHeight="1" x14ac:dyDescent="0.3"/>
    <row r="2" spans="1:9" x14ac:dyDescent="0.3">
      <c r="A2" s="330" t="s">
        <v>0</v>
      </c>
      <c r="B2" s="330"/>
      <c r="C2" s="319" t="s">
        <v>1534</v>
      </c>
      <c r="D2" s="320"/>
      <c r="E2" s="320"/>
      <c r="F2" s="320"/>
      <c r="G2" s="320"/>
      <c r="H2" s="320"/>
      <c r="I2" s="318"/>
    </row>
    <row r="3" spans="1:9" x14ac:dyDescent="0.3">
      <c r="A3" s="330" t="s">
        <v>2</v>
      </c>
      <c r="B3" s="330"/>
      <c r="C3" s="316" t="s">
        <v>1475</v>
      </c>
      <c r="D3" s="317"/>
      <c r="E3" s="317"/>
      <c r="F3" s="317"/>
      <c r="G3" s="317"/>
      <c r="H3" s="317"/>
      <c r="I3" s="318"/>
    </row>
    <row r="4" spans="1:9" ht="27" x14ac:dyDescent="0.3">
      <c r="A4" s="103" t="s">
        <v>4</v>
      </c>
      <c r="B4" s="103" t="s">
        <v>5</v>
      </c>
      <c r="C4" s="103" t="s">
        <v>6</v>
      </c>
      <c r="D4" s="103" t="s">
        <v>7</v>
      </c>
      <c r="E4" s="103" t="s">
        <v>8</v>
      </c>
      <c r="F4" s="103" t="s">
        <v>9</v>
      </c>
      <c r="G4" s="103" t="s">
        <v>10</v>
      </c>
      <c r="H4" s="103" t="s">
        <v>11</v>
      </c>
      <c r="I4" s="103" t="s">
        <v>12</v>
      </c>
    </row>
    <row r="5" spans="1:9" s="3" customFormat="1" ht="121.5" x14ac:dyDescent="0.35">
      <c r="A5" s="9">
        <v>1</v>
      </c>
      <c r="B5" s="33">
        <v>44831</v>
      </c>
      <c r="C5" s="12" t="s">
        <v>39</v>
      </c>
      <c r="D5" s="9" t="s">
        <v>1535</v>
      </c>
      <c r="E5" s="34" t="s">
        <v>1536</v>
      </c>
      <c r="F5" s="34"/>
      <c r="G5" s="35"/>
      <c r="H5" s="34" t="s">
        <v>1537</v>
      </c>
      <c r="I5" s="9" t="s">
        <v>17</v>
      </c>
    </row>
    <row r="6" spans="1:9" s="3" customFormat="1" ht="135" x14ac:dyDescent="0.35">
      <c r="A6" s="9">
        <v>2</v>
      </c>
      <c r="B6" s="111">
        <v>44861</v>
      </c>
      <c r="C6" s="108" t="s">
        <v>212</v>
      </c>
      <c r="D6" s="11" t="s">
        <v>1538</v>
      </c>
      <c r="E6" s="93" t="s">
        <v>1539</v>
      </c>
      <c r="F6" s="93" t="s">
        <v>1540</v>
      </c>
      <c r="G6" s="35"/>
      <c r="H6" s="34" t="s">
        <v>1541</v>
      </c>
      <c r="I6" s="9" t="s">
        <v>17</v>
      </c>
    </row>
    <row r="7" spans="1:9" s="3" customFormat="1" ht="290.39999999999998" customHeight="1" x14ac:dyDescent="0.35">
      <c r="A7" s="9">
        <v>3</v>
      </c>
      <c r="B7" s="100">
        <v>44861</v>
      </c>
      <c r="C7" s="11" t="s">
        <v>213</v>
      </c>
      <c r="D7" s="11" t="s">
        <v>236</v>
      </c>
      <c r="E7" s="93" t="s">
        <v>237</v>
      </c>
      <c r="F7" s="93"/>
      <c r="G7" s="93"/>
      <c r="H7" s="24" t="s">
        <v>446</v>
      </c>
      <c r="I7" s="12" t="s">
        <v>17</v>
      </c>
    </row>
    <row r="8" spans="1:9" s="3" customFormat="1" ht="54.9" customHeight="1" x14ac:dyDescent="0.35">
      <c r="A8" s="9">
        <v>4</v>
      </c>
      <c r="B8" s="157">
        <v>44860</v>
      </c>
      <c r="C8" s="115" t="s">
        <v>33</v>
      </c>
      <c r="D8" s="353" t="s">
        <v>1542</v>
      </c>
      <c r="E8" s="356" t="s">
        <v>1543</v>
      </c>
      <c r="F8" s="34" t="s">
        <v>1544</v>
      </c>
      <c r="G8" s="34"/>
      <c r="H8" s="34" t="s">
        <v>1541</v>
      </c>
      <c r="I8" s="9" t="s">
        <v>17</v>
      </c>
    </row>
    <row r="9" spans="1:9" s="3" customFormat="1" ht="141.9" customHeight="1" x14ac:dyDescent="0.35">
      <c r="A9" s="9">
        <v>5</v>
      </c>
      <c r="B9" s="157">
        <v>44860</v>
      </c>
      <c r="C9" s="115" t="s">
        <v>33</v>
      </c>
      <c r="D9" s="354"/>
      <c r="E9" s="357"/>
      <c r="F9" s="34" t="s">
        <v>1545</v>
      </c>
      <c r="G9" s="34"/>
      <c r="H9" s="34" t="s">
        <v>1541</v>
      </c>
      <c r="I9" s="9" t="s">
        <v>17</v>
      </c>
    </row>
    <row r="10" spans="1:9" s="3" customFormat="1" ht="219.9" customHeight="1" x14ac:dyDescent="0.35">
      <c r="A10" s="9">
        <v>6</v>
      </c>
      <c r="B10" s="157">
        <v>44860</v>
      </c>
      <c r="C10" s="115" t="s">
        <v>33</v>
      </c>
      <c r="D10" s="354"/>
      <c r="E10" s="357"/>
      <c r="F10" s="34" t="s">
        <v>1546</v>
      </c>
      <c r="G10" s="34"/>
      <c r="H10" s="34" t="s">
        <v>1541</v>
      </c>
      <c r="I10" s="9" t="s">
        <v>17</v>
      </c>
    </row>
    <row r="11" spans="1:9" s="3" customFormat="1" ht="167.15" customHeight="1" x14ac:dyDescent="0.35">
      <c r="A11" s="9">
        <v>7</v>
      </c>
      <c r="B11" s="157">
        <v>44860</v>
      </c>
      <c r="C11" s="115" t="s">
        <v>33</v>
      </c>
      <c r="D11" s="354"/>
      <c r="E11" s="357"/>
      <c r="F11" s="34" t="s">
        <v>1547</v>
      </c>
      <c r="G11" s="34"/>
      <c r="H11" s="34" t="s">
        <v>1541</v>
      </c>
      <c r="I11" s="9" t="s">
        <v>17</v>
      </c>
    </row>
    <row r="12" spans="1:9" s="3" customFormat="1" ht="70.5" customHeight="1" x14ac:dyDescent="0.35">
      <c r="A12" s="9">
        <v>8</v>
      </c>
      <c r="B12" s="157">
        <v>44860</v>
      </c>
      <c r="C12" s="115" t="s">
        <v>33</v>
      </c>
      <c r="D12" s="355"/>
      <c r="E12" s="358"/>
      <c r="F12" s="34" t="s">
        <v>1548</v>
      </c>
      <c r="G12" s="34"/>
      <c r="H12" s="34" t="s">
        <v>1541</v>
      </c>
      <c r="I12" s="9" t="s">
        <v>17</v>
      </c>
    </row>
    <row r="13" spans="1:9" ht="60.65" customHeight="1" x14ac:dyDescent="0.3">
      <c r="A13" s="9">
        <v>9</v>
      </c>
      <c r="B13" s="33">
        <v>44860</v>
      </c>
      <c r="C13" s="12" t="s">
        <v>33</v>
      </c>
      <c r="D13" s="12" t="s">
        <v>1549</v>
      </c>
      <c r="E13" s="34" t="s">
        <v>1550</v>
      </c>
      <c r="F13" s="34" t="s">
        <v>1551</v>
      </c>
      <c r="G13" s="35"/>
      <c r="H13" s="34" t="s">
        <v>1552</v>
      </c>
      <c r="I13" s="89" t="s">
        <v>17</v>
      </c>
    </row>
    <row r="14" spans="1:9" ht="50.15" customHeight="1" x14ac:dyDescent="0.3">
      <c r="A14" s="9">
        <v>10</v>
      </c>
      <c r="B14" s="33">
        <v>44860</v>
      </c>
      <c r="C14" s="12" t="s">
        <v>33</v>
      </c>
      <c r="D14" s="12" t="s">
        <v>1549</v>
      </c>
      <c r="E14" s="34" t="s">
        <v>372</v>
      </c>
      <c r="F14" s="34" t="s">
        <v>1553</v>
      </c>
      <c r="G14" s="93"/>
      <c r="H14" s="93" t="s">
        <v>834</v>
      </c>
      <c r="I14" s="11" t="s">
        <v>17</v>
      </c>
    </row>
    <row r="15" spans="1:9" ht="114.65" customHeight="1" x14ac:dyDescent="0.3">
      <c r="A15" s="9">
        <v>11</v>
      </c>
      <c r="B15" s="33">
        <v>44860</v>
      </c>
      <c r="C15" s="12" t="s">
        <v>33</v>
      </c>
      <c r="D15" s="12" t="s">
        <v>1554</v>
      </c>
      <c r="E15" s="34" t="s">
        <v>372</v>
      </c>
      <c r="F15" s="34" t="s">
        <v>138</v>
      </c>
      <c r="G15" s="93"/>
      <c r="H15" s="24" t="s">
        <v>455</v>
      </c>
      <c r="I15" s="12" t="s">
        <v>17</v>
      </c>
    </row>
    <row r="16" spans="1:9" s="3" customFormat="1" ht="117" x14ac:dyDescent="0.35">
      <c r="A16" s="9">
        <v>12</v>
      </c>
      <c r="B16" s="155">
        <v>44840</v>
      </c>
      <c r="C16" s="14" t="s">
        <v>39</v>
      </c>
      <c r="D16" s="14" t="s">
        <v>461</v>
      </c>
      <c r="E16" s="156" t="s">
        <v>1555</v>
      </c>
      <c r="F16" s="154"/>
      <c r="G16" s="35"/>
      <c r="H16" s="34" t="s">
        <v>1541</v>
      </c>
      <c r="I16" s="12" t="s">
        <v>17</v>
      </c>
    </row>
    <row r="17" spans="1:9" s="3" customFormat="1" ht="108.9" customHeight="1" x14ac:dyDescent="0.35">
      <c r="A17" s="9">
        <v>13</v>
      </c>
      <c r="B17" s="155">
        <v>44840</v>
      </c>
      <c r="C17" s="14" t="s">
        <v>39</v>
      </c>
      <c r="D17" s="14" t="s">
        <v>1556</v>
      </c>
      <c r="E17" s="156" t="s">
        <v>1557</v>
      </c>
      <c r="F17" s="154"/>
      <c r="G17" s="35"/>
      <c r="H17" s="34" t="s">
        <v>1558</v>
      </c>
      <c r="I17" s="12" t="s">
        <v>17</v>
      </c>
    </row>
    <row r="18" spans="1:9" s="3" customFormat="1" ht="331.5" customHeight="1" x14ac:dyDescent="0.35">
      <c r="A18" s="9">
        <v>14</v>
      </c>
      <c r="B18" s="155">
        <v>44840</v>
      </c>
      <c r="C18" s="14" t="s">
        <v>39</v>
      </c>
      <c r="D18" s="14" t="s">
        <v>1559</v>
      </c>
      <c r="E18" s="69" t="s">
        <v>1207</v>
      </c>
      <c r="F18" s="69" t="s">
        <v>390</v>
      </c>
      <c r="G18" s="35"/>
      <c r="H18" s="34" t="s">
        <v>1560</v>
      </c>
      <c r="I18" s="9" t="s">
        <v>17</v>
      </c>
    </row>
    <row r="19" spans="1:9" s="3" customFormat="1" ht="72" customHeight="1" x14ac:dyDescent="0.35">
      <c r="A19" s="9">
        <v>15</v>
      </c>
      <c r="B19" s="155">
        <v>44845</v>
      </c>
      <c r="C19" s="14" t="s">
        <v>39</v>
      </c>
      <c r="D19" s="14" t="s">
        <v>1561</v>
      </c>
      <c r="E19" s="69" t="s">
        <v>1562</v>
      </c>
      <c r="F19" s="154"/>
      <c r="G19" s="35"/>
      <c r="H19" s="34" t="s">
        <v>1563</v>
      </c>
      <c r="I19" s="9" t="s">
        <v>17</v>
      </c>
    </row>
    <row r="20" spans="1:9" ht="94.5" x14ac:dyDescent="0.3">
      <c r="A20" s="9">
        <v>16</v>
      </c>
      <c r="B20" s="33">
        <v>44861</v>
      </c>
      <c r="C20" s="9" t="s">
        <v>46</v>
      </c>
      <c r="D20" s="17" t="s">
        <v>1538</v>
      </c>
      <c r="E20" s="93" t="s">
        <v>1564</v>
      </c>
      <c r="F20" s="34"/>
      <c r="G20" s="35"/>
      <c r="H20" s="34" t="s">
        <v>1541</v>
      </c>
      <c r="I20" s="89" t="s">
        <v>17</v>
      </c>
    </row>
    <row r="21" spans="1:9" ht="97.5" customHeight="1" x14ac:dyDescent="0.3">
      <c r="A21" s="9">
        <v>17</v>
      </c>
      <c r="B21" s="33">
        <v>44855</v>
      </c>
      <c r="C21" s="12" t="s">
        <v>13</v>
      </c>
      <c r="D21" s="29" t="s">
        <v>1565</v>
      </c>
      <c r="E21" s="24" t="s">
        <v>1566</v>
      </c>
      <c r="F21" s="24" t="s">
        <v>1567</v>
      </c>
      <c r="G21" s="34"/>
      <c r="H21" s="34" t="s">
        <v>1568</v>
      </c>
      <c r="I21" s="89" t="s">
        <v>17</v>
      </c>
    </row>
    <row r="22" spans="1:9" ht="81" x14ac:dyDescent="0.3">
      <c r="A22" s="9">
        <v>18</v>
      </c>
      <c r="B22" s="33">
        <v>44855</v>
      </c>
      <c r="C22" s="12" t="s">
        <v>13</v>
      </c>
      <c r="D22" s="11" t="s">
        <v>1538</v>
      </c>
      <c r="E22" s="93" t="s">
        <v>1569</v>
      </c>
      <c r="F22" s="93"/>
      <c r="G22" s="93"/>
      <c r="H22" s="34" t="s">
        <v>1541</v>
      </c>
      <c r="I22" s="89" t="s">
        <v>17</v>
      </c>
    </row>
    <row r="23" spans="1:9" ht="94.5" x14ac:dyDescent="0.3">
      <c r="A23" s="9">
        <v>19</v>
      </c>
      <c r="B23" s="33">
        <v>44855</v>
      </c>
      <c r="C23" s="12" t="s">
        <v>13</v>
      </c>
      <c r="D23" s="11" t="s">
        <v>1538</v>
      </c>
      <c r="E23" s="93" t="s">
        <v>1564</v>
      </c>
      <c r="F23" s="93"/>
      <c r="G23" s="35"/>
      <c r="H23" s="34" t="s">
        <v>1541</v>
      </c>
      <c r="I23" s="9" t="s">
        <v>17</v>
      </c>
    </row>
    <row r="24" spans="1:9" ht="81" x14ac:dyDescent="0.3">
      <c r="A24" s="9">
        <v>20</v>
      </c>
      <c r="B24" s="33">
        <v>44855</v>
      </c>
      <c r="C24" s="12" t="s">
        <v>13</v>
      </c>
      <c r="D24" s="17" t="s">
        <v>1570</v>
      </c>
      <c r="E24" s="16" t="s">
        <v>1571</v>
      </c>
      <c r="F24" s="93"/>
      <c r="G24" s="35"/>
      <c r="H24" s="34" t="s">
        <v>1541</v>
      </c>
      <c r="I24" s="89" t="s">
        <v>17</v>
      </c>
    </row>
    <row r="25" spans="1:9" ht="67.5" x14ac:dyDescent="0.3">
      <c r="A25" s="9">
        <v>21</v>
      </c>
      <c r="B25" s="33">
        <v>44855</v>
      </c>
      <c r="C25" s="12" t="s">
        <v>13</v>
      </c>
      <c r="D25" s="11" t="s">
        <v>1572</v>
      </c>
      <c r="E25" s="93" t="s">
        <v>1573</v>
      </c>
      <c r="F25" s="93"/>
      <c r="G25" s="35"/>
      <c r="H25" s="34" t="s">
        <v>1574</v>
      </c>
      <c r="I25" s="89" t="s">
        <v>17</v>
      </c>
    </row>
    <row r="26" spans="1:9" ht="84" customHeight="1" x14ac:dyDescent="0.3">
      <c r="A26" s="9">
        <v>22</v>
      </c>
      <c r="B26" s="33">
        <v>44861</v>
      </c>
      <c r="C26" s="12" t="s">
        <v>159</v>
      </c>
      <c r="D26" s="9" t="s">
        <v>1575</v>
      </c>
      <c r="E26" s="34" t="s">
        <v>1576</v>
      </c>
      <c r="F26" s="34"/>
      <c r="G26" s="35"/>
      <c r="H26" s="34" t="s">
        <v>1577</v>
      </c>
      <c r="I26" s="9" t="s">
        <v>17</v>
      </c>
    </row>
    <row r="27" spans="1:9" ht="27" x14ac:dyDescent="0.3">
      <c r="A27" s="9">
        <v>23</v>
      </c>
      <c r="B27" s="33">
        <v>44861</v>
      </c>
      <c r="C27" s="12" t="s">
        <v>159</v>
      </c>
      <c r="D27" s="9" t="s">
        <v>1575</v>
      </c>
      <c r="E27" s="34" t="s">
        <v>1578</v>
      </c>
      <c r="F27" s="34"/>
      <c r="G27" s="35"/>
      <c r="H27" s="34" t="s">
        <v>1577</v>
      </c>
      <c r="I27" s="9" t="s">
        <v>17</v>
      </c>
    </row>
    <row r="28" spans="1:9" ht="27" x14ac:dyDescent="0.3">
      <c r="A28" s="9">
        <v>24</v>
      </c>
      <c r="B28" s="33">
        <v>44861</v>
      </c>
      <c r="C28" s="12" t="s">
        <v>159</v>
      </c>
      <c r="D28" s="9" t="s">
        <v>1575</v>
      </c>
      <c r="E28" s="34" t="s">
        <v>1579</v>
      </c>
      <c r="F28" s="34"/>
      <c r="G28" s="35"/>
      <c r="H28" s="34" t="s">
        <v>1577</v>
      </c>
      <c r="I28" s="9" t="s">
        <v>17</v>
      </c>
    </row>
    <row r="29" spans="1:9" x14ac:dyDescent="0.3">
      <c r="A29" s="9">
        <v>25</v>
      </c>
      <c r="B29" s="33">
        <v>44861</v>
      </c>
      <c r="C29" s="12" t="s">
        <v>159</v>
      </c>
      <c r="D29" s="9" t="s">
        <v>1580</v>
      </c>
      <c r="E29" s="34" t="s">
        <v>1581</v>
      </c>
      <c r="F29" s="34" t="s">
        <v>1582</v>
      </c>
      <c r="G29" s="35"/>
      <c r="H29" s="34" t="s">
        <v>1583</v>
      </c>
      <c r="I29" s="9" t="s">
        <v>17</v>
      </c>
    </row>
    <row r="30" spans="1:9" ht="148.5" x14ac:dyDescent="0.3">
      <c r="A30" s="9">
        <v>26</v>
      </c>
      <c r="B30" s="33">
        <v>44861</v>
      </c>
      <c r="C30" s="12" t="s">
        <v>159</v>
      </c>
      <c r="D30" s="9" t="s">
        <v>461</v>
      </c>
      <c r="E30" s="34" t="s">
        <v>1584</v>
      </c>
      <c r="F30" s="34"/>
      <c r="G30" s="35"/>
      <c r="H30" s="34" t="s">
        <v>1541</v>
      </c>
      <c r="I30" s="9" t="s">
        <v>17</v>
      </c>
    </row>
    <row r="31" spans="1:9" ht="94.5" x14ac:dyDescent="0.3">
      <c r="A31" s="9">
        <v>27</v>
      </c>
      <c r="B31" s="100">
        <v>44861</v>
      </c>
      <c r="C31" s="12" t="s">
        <v>159</v>
      </c>
      <c r="D31" s="12" t="s">
        <v>1538</v>
      </c>
      <c r="E31" s="34" t="s">
        <v>1564</v>
      </c>
      <c r="F31" s="34"/>
      <c r="G31" s="35"/>
      <c r="H31" s="34" t="s">
        <v>1585</v>
      </c>
      <c r="I31" s="12" t="s">
        <v>17</v>
      </c>
    </row>
    <row r="32" spans="1:9" ht="54" x14ac:dyDescent="0.3">
      <c r="A32" s="9">
        <v>28</v>
      </c>
      <c r="B32" s="33">
        <v>44890</v>
      </c>
      <c r="C32" s="9" t="s">
        <v>213</v>
      </c>
      <c r="D32" s="9" t="s">
        <v>855</v>
      </c>
      <c r="E32" s="34" t="s">
        <v>1586</v>
      </c>
      <c r="F32" s="34" t="s">
        <v>1587</v>
      </c>
      <c r="G32" s="35"/>
      <c r="H32" s="34" t="s">
        <v>1588</v>
      </c>
      <c r="I32" s="89" t="s">
        <v>17</v>
      </c>
    </row>
    <row r="33" spans="1:9" ht="54" x14ac:dyDescent="0.3">
      <c r="A33" s="9">
        <v>29</v>
      </c>
      <c r="B33" s="33">
        <v>44889</v>
      </c>
      <c r="C33" s="9" t="s">
        <v>33</v>
      </c>
      <c r="D33" s="9" t="s">
        <v>855</v>
      </c>
      <c r="E33" s="34" t="s">
        <v>1589</v>
      </c>
      <c r="F33" s="34" t="s">
        <v>1590</v>
      </c>
      <c r="G33" s="35"/>
      <c r="H33" s="34" t="s">
        <v>1588</v>
      </c>
      <c r="I33" s="89" t="s">
        <v>17</v>
      </c>
    </row>
    <row r="34" spans="1:9" ht="243" x14ac:dyDescent="0.3">
      <c r="A34" s="9">
        <v>30</v>
      </c>
      <c r="B34" s="33">
        <v>44888</v>
      </c>
      <c r="C34" s="9" t="s">
        <v>46</v>
      </c>
      <c r="D34" s="9" t="s">
        <v>1591</v>
      </c>
      <c r="E34" s="34" t="s">
        <v>1592</v>
      </c>
      <c r="F34" s="34"/>
      <c r="G34" s="35"/>
      <c r="H34" s="34" t="s">
        <v>1593</v>
      </c>
      <c r="I34" s="89" t="s">
        <v>17</v>
      </c>
    </row>
    <row r="35" spans="1:9" ht="40.5" x14ac:dyDescent="0.3">
      <c r="A35" s="9">
        <v>31</v>
      </c>
      <c r="B35" s="33">
        <v>44889</v>
      </c>
      <c r="C35" s="9" t="s">
        <v>39</v>
      </c>
      <c r="D35" s="9" t="s">
        <v>461</v>
      </c>
      <c r="E35" s="34" t="s">
        <v>1594</v>
      </c>
      <c r="F35" s="34"/>
      <c r="G35" s="35"/>
      <c r="H35" s="34" t="s">
        <v>1588</v>
      </c>
      <c r="I35" s="89" t="s">
        <v>17</v>
      </c>
    </row>
    <row r="36" spans="1:9" ht="27" x14ac:dyDescent="0.3">
      <c r="A36" s="9">
        <v>32</v>
      </c>
      <c r="B36" s="33">
        <v>44889</v>
      </c>
      <c r="C36" s="9" t="s">
        <v>39</v>
      </c>
      <c r="D36" s="9" t="s">
        <v>1595</v>
      </c>
      <c r="E36" s="34" t="s">
        <v>1596</v>
      </c>
      <c r="F36" s="34"/>
      <c r="G36" s="35"/>
      <c r="H36" s="34" t="s">
        <v>1597</v>
      </c>
      <c r="I36" s="89" t="s">
        <v>17</v>
      </c>
    </row>
    <row r="37" spans="1:9" ht="409.5" x14ac:dyDescent="0.3">
      <c r="A37" s="9">
        <v>33</v>
      </c>
      <c r="B37" s="33">
        <v>44889</v>
      </c>
      <c r="C37" s="9" t="s">
        <v>39</v>
      </c>
      <c r="D37" s="153" t="s">
        <v>1598</v>
      </c>
      <c r="E37" s="34" t="s">
        <v>1599</v>
      </c>
      <c r="F37" s="34"/>
      <c r="G37" s="35"/>
      <c r="H37" s="34" t="s">
        <v>1600</v>
      </c>
      <c r="I37" s="89" t="s">
        <v>17</v>
      </c>
    </row>
    <row r="38" spans="1:9" x14ac:dyDescent="0.3">
      <c r="A38" s="92"/>
      <c r="B38" s="138"/>
      <c r="C38" s="93"/>
      <c r="D38" s="93"/>
      <c r="E38" s="93"/>
      <c r="F38" s="93"/>
      <c r="G38" s="92"/>
      <c r="H38" s="92"/>
      <c r="I38" s="92"/>
    </row>
    <row r="39" spans="1:9" x14ac:dyDescent="0.3">
      <c r="A39" s="92"/>
      <c r="B39" s="138"/>
      <c r="C39" s="93"/>
      <c r="D39" s="93"/>
      <c r="E39" s="93"/>
      <c r="F39" s="93"/>
      <c r="G39" s="92"/>
      <c r="H39" s="90"/>
      <c r="I39" s="90"/>
    </row>
    <row r="40" spans="1:9" x14ac:dyDescent="0.3">
      <c r="A40" s="92"/>
      <c r="B40" s="138"/>
      <c r="C40" s="93"/>
      <c r="D40" s="93"/>
      <c r="E40" s="93"/>
      <c r="F40" s="93"/>
      <c r="G40" s="92"/>
      <c r="H40" s="90"/>
      <c r="I40" s="90"/>
    </row>
    <row r="41" spans="1:9" x14ac:dyDescent="0.3">
      <c r="A41" s="92"/>
      <c r="B41" s="138"/>
      <c r="C41" s="93"/>
      <c r="D41" s="93"/>
      <c r="E41" s="93"/>
      <c r="F41" s="93"/>
      <c r="G41" s="92"/>
      <c r="H41" s="90"/>
      <c r="I41" s="90"/>
    </row>
    <row r="42" spans="1:9" x14ac:dyDescent="0.3">
      <c r="A42" s="92"/>
      <c r="B42" s="138"/>
      <c r="C42" s="93"/>
      <c r="D42" s="93"/>
      <c r="E42" s="93"/>
      <c r="F42" s="93"/>
      <c r="G42" s="92"/>
      <c r="H42" s="90"/>
      <c r="I42" s="90"/>
    </row>
    <row r="43" spans="1:9" x14ac:dyDescent="0.3">
      <c r="A43" s="92"/>
      <c r="B43" s="138"/>
      <c r="C43" s="93"/>
      <c r="D43" s="93"/>
      <c r="E43" s="93"/>
      <c r="F43" s="93"/>
      <c r="G43" s="92"/>
      <c r="H43" s="90"/>
      <c r="I43" s="90"/>
    </row>
    <row r="44" spans="1:9" x14ac:dyDescent="0.3">
      <c r="A44" s="92"/>
      <c r="B44" s="138"/>
      <c r="C44" s="93"/>
      <c r="D44" s="93"/>
      <c r="E44" s="93"/>
      <c r="F44" s="93"/>
      <c r="G44" s="92"/>
      <c r="H44" s="90"/>
      <c r="I44" s="90"/>
    </row>
    <row r="45" spans="1:9" x14ac:dyDescent="0.3">
      <c r="A45" s="92"/>
      <c r="B45" s="92"/>
      <c r="C45" s="92"/>
      <c r="D45" s="92"/>
      <c r="E45" s="92"/>
      <c r="F45" s="92"/>
      <c r="G45" s="92"/>
      <c r="H45" s="90"/>
      <c r="I45" s="90"/>
    </row>
    <row r="46" spans="1:9" x14ac:dyDescent="0.3">
      <c r="A46" s="92"/>
      <c r="B46" s="90"/>
      <c r="C46" s="90"/>
      <c r="D46" s="90"/>
      <c r="E46" s="90"/>
      <c r="F46" s="90"/>
      <c r="G46" s="90"/>
      <c r="H46" s="90"/>
      <c r="I46" s="90"/>
    </row>
    <row r="47" spans="1:9" x14ac:dyDescent="0.3">
      <c r="A47" s="92"/>
      <c r="B47" s="90"/>
      <c r="C47" s="90"/>
      <c r="D47" s="90"/>
      <c r="E47" s="90"/>
      <c r="F47" s="90"/>
      <c r="G47" s="90"/>
      <c r="H47" s="90"/>
      <c r="I47" s="90"/>
    </row>
    <row r="48" spans="1:9" x14ac:dyDescent="0.3">
      <c r="A48" s="92"/>
      <c r="B48" s="90"/>
      <c r="C48" s="90"/>
      <c r="D48" s="90"/>
      <c r="E48" s="90"/>
      <c r="F48" s="90"/>
      <c r="G48" s="90"/>
      <c r="H48" s="90"/>
      <c r="I48" s="90"/>
    </row>
    <row r="49" spans="1:9" x14ac:dyDescent="0.3">
      <c r="A49" s="92"/>
      <c r="B49" s="90"/>
      <c r="C49" s="90"/>
      <c r="D49" s="90"/>
      <c r="E49" s="90"/>
      <c r="F49" s="90"/>
      <c r="G49" s="90"/>
      <c r="H49" s="90"/>
      <c r="I49" s="90"/>
    </row>
    <row r="50" spans="1:9" x14ac:dyDescent="0.3">
      <c r="A50" s="92"/>
      <c r="B50" s="90"/>
      <c r="C50" s="90"/>
      <c r="D50" s="90"/>
      <c r="E50" s="90"/>
      <c r="F50" s="90"/>
      <c r="G50" s="90"/>
      <c r="H50" s="90"/>
      <c r="I50" s="90"/>
    </row>
    <row r="51" spans="1:9" x14ac:dyDescent="0.3">
      <c r="A51" s="92"/>
      <c r="B51" s="90"/>
      <c r="C51" s="90"/>
      <c r="D51" s="90"/>
      <c r="E51" s="90"/>
      <c r="F51" s="90"/>
      <c r="G51" s="90"/>
      <c r="H51" s="90"/>
      <c r="I51" s="90"/>
    </row>
    <row r="52" spans="1:9" x14ac:dyDescent="0.3">
      <c r="A52" s="92"/>
      <c r="B52" s="90"/>
      <c r="C52" s="90"/>
      <c r="D52" s="90"/>
      <c r="E52" s="90"/>
      <c r="F52" s="90"/>
      <c r="G52" s="90"/>
      <c r="H52" s="90"/>
      <c r="I52" s="90"/>
    </row>
    <row r="53" spans="1:9" x14ac:dyDescent="0.3">
      <c r="A53" s="92"/>
      <c r="B53" s="90"/>
      <c r="C53" s="90"/>
      <c r="D53" s="90"/>
      <c r="E53" s="90"/>
      <c r="F53" s="90"/>
      <c r="G53" s="90"/>
      <c r="H53" s="90"/>
      <c r="I53" s="90"/>
    </row>
    <row r="54" spans="1:9" x14ac:dyDescent="0.3">
      <c r="A54" s="90"/>
      <c r="B54" s="90"/>
      <c r="C54" s="90"/>
      <c r="D54" s="90"/>
      <c r="E54" s="90"/>
      <c r="F54" s="90"/>
      <c r="G54" s="90"/>
      <c r="H54" s="90"/>
      <c r="I54" s="90"/>
    </row>
  </sheetData>
  <autoFilter ref="A4:I53" xr:uid="{00000000-0009-0000-0000-000000000000}"/>
  <mergeCells count="6">
    <mergeCell ref="A2:B2"/>
    <mergeCell ref="A3:B3"/>
    <mergeCell ref="C3:I3"/>
    <mergeCell ref="C2:I2"/>
    <mergeCell ref="D8:D12"/>
    <mergeCell ref="E8:E12"/>
  </mergeCells>
  <dataValidations count="1">
    <dataValidation type="list" allowBlank="1" showInputMessage="1" showErrorMessage="1" sqref="I5:I37" xr:uid="{00000000-0002-0000-0000-000000000000}">
      <formula1>"Open, Closed"</formula1>
    </dataValidation>
  </dataValidations>
  <pageMargins left="0.70866141732283472" right="0.70866141732283472" top="0.74803149606299213" bottom="0.74803149606299213" header="0.31496062992125984" footer="0.31496062992125984"/>
  <pageSetup paperSize="9" scale="21" orientation="landscape" r:id="rId1"/>
  <headerFooter>
    <oddFooter>&amp;C&amp;"Calibri"&amp;11&amp;K000000_x000D_&amp;1#&amp;"Calibri"&amp;10&amp;K000000 OFFICIAL-InternalOnly</oddFoot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20385B4-48C8-4249-A836-D0533B6F577F}">
  <sheetPr codeName="Sheet8">
    <pageSetUpPr fitToPage="1"/>
  </sheetPr>
  <dimension ref="A1:I54"/>
  <sheetViews>
    <sheetView topLeftCell="A8" zoomScale="74" zoomScaleNormal="80" workbookViewId="0">
      <selection activeCell="E11" sqref="E11"/>
    </sheetView>
  </sheetViews>
  <sheetFormatPr defaultColWidth="10.54296875" defaultRowHeight="13.5" x14ac:dyDescent="0.3"/>
  <cols>
    <col min="1" max="1" width="10.54296875" style="1"/>
    <col min="2" max="2" width="24.54296875" style="1" customWidth="1"/>
    <col min="3" max="3" width="12.90625" style="1" customWidth="1"/>
    <col min="4" max="4" width="22.6328125" style="1" customWidth="1"/>
    <col min="5" max="5" width="41.08984375" style="1" customWidth="1"/>
    <col min="6" max="6" width="52.54296875" style="1" customWidth="1"/>
    <col min="7" max="7" width="16.08984375" style="1" bestFit="1" customWidth="1"/>
    <col min="8" max="8" width="64" style="1" customWidth="1"/>
    <col min="9" max="9" width="15.54296875" style="1" customWidth="1"/>
    <col min="10" max="16384" width="10.54296875" style="1"/>
  </cols>
  <sheetData>
    <row r="1" spans="1:9" ht="57" customHeight="1" x14ac:dyDescent="0.3"/>
    <row r="2" spans="1:9" x14ac:dyDescent="0.3">
      <c r="A2" s="330" t="s">
        <v>0</v>
      </c>
      <c r="B2" s="330"/>
      <c r="C2" s="319" t="s">
        <v>1601</v>
      </c>
      <c r="D2" s="320"/>
      <c r="E2" s="320"/>
      <c r="F2" s="320"/>
      <c r="G2" s="320"/>
      <c r="H2" s="320"/>
      <c r="I2" s="318"/>
    </row>
    <row r="3" spans="1:9" x14ac:dyDescent="0.3">
      <c r="A3" s="330" t="s">
        <v>2</v>
      </c>
      <c r="B3" s="330"/>
      <c r="C3" s="316" t="s">
        <v>1332</v>
      </c>
      <c r="D3" s="317"/>
      <c r="E3" s="317"/>
      <c r="F3" s="317"/>
      <c r="G3" s="317"/>
      <c r="H3" s="317"/>
      <c r="I3" s="318"/>
    </row>
    <row r="4" spans="1:9" ht="27" x14ac:dyDescent="0.3">
      <c r="A4" s="103" t="s">
        <v>4</v>
      </c>
      <c r="B4" s="103" t="s">
        <v>5</v>
      </c>
      <c r="C4" s="103" t="s">
        <v>6</v>
      </c>
      <c r="D4" s="103" t="s">
        <v>7</v>
      </c>
      <c r="E4" s="103" t="s">
        <v>8</v>
      </c>
      <c r="F4" s="103" t="s">
        <v>9</v>
      </c>
      <c r="G4" s="103" t="s">
        <v>10</v>
      </c>
      <c r="H4" s="103" t="s">
        <v>11</v>
      </c>
      <c r="I4" s="103" t="s">
        <v>12</v>
      </c>
    </row>
    <row r="5" spans="1:9" s="3" customFormat="1" x14ac:dyDescent="0.35">
      <c r="A5" s="9">
        <v>1</v>
      </c>
      <c r="B5" s="33">
        <v>44798</v>
      </c>
      <c r="C5" s="12" t="s">
        <v>890</v>
      </c>
      <c r="D5" s="164" t="s">
        <v>1556</v>
      </c>
      <c r="E5" s="34" t="s">
        <v>1602</v>
      </c>
      <c r="F5" s="34" t="s">
        <v>1603</v>
      </c>
      <c r="G5" s="35">
        <v>44798</v>
      </c>
      <c r="H5" s="34" t="s">
        <v>1604</v>
      </c>
      <c r="I5" s="9" t="s">
        <v>17</v>
      </c>
    </row>
    <row r="6" spans="1:9" s="3" customFormat="1" ht="27" x14ac:dyDescent="0.35">
      <c r="A6" s="9">
        <v>2</v>
      </c>
      <c r="B6" s="33">
        <v>44809</v>
      </c>
      <c r="C6" s="12" t="s">
        <v>213</v>
      </c>
      <c r="D6" s="21" t="s">
        <v>1605</v>
      </c>
      <c r="E6" s="161" t="s">
        <v>1606</v>
      </c>
      <c r="F6" s="34" t="s">
        <v>1607</v>
      </c>
      <c r="G6" s="35">
        <v>44458</v>
      </c>
      <c r="H6" s="34" t="s">
        <v>1608</v>
      </c>
      <c r="I6" s="9" t="s">
        <v>17</v>
      </c>
    </row>
    <row r="7" spans="1:9" s="3" customFormat="1" ht="283.5" x14ac:dyDescent="0.35">
      <c r="A7" s="9">
        <v>3</v>
      </c>
      <c r="B7" s="33">
        <v>44822</v>
      </c>
      <c r="C7" s="12" t="s">
        <v>213</v>
      </c>
      <c r="D7" s="21" t="s">
        <v>1609</v>
      </c>
      <c r="E7" s="34"/>
      <c r="F7" s="34" t="s">
        <v>1610</v>
      </c>
      <c r="G7" s="35"/>
      <c r="H7" s="34" t="s">
        <v>1611</v>
      </c>
      <c r="I7" s="9" t="s">
        <v>17</v>
      </c>
    </row>
    <row r="8" spans="1:9" s="3" customFormat="1" ht="108" x14ac:dyDescent="0.35">
      <c r="A8" s="9">
        <v>4</v>
      </c>
      <c r="B8" s="100">
        <v>44861</v>
      </c>
      <c r="C8" s="11" t="s">
        <v>213</v>
      </c>
      <c r="D8" s="21" t="s">
        <v>1463</v>
      </c>
      <c r="E8" s="34" t="s">
        <v>1464</v>
      </c>
      <c r="F8" s="34"/>
      <c r="G8" s="35"/>
      <c r="H8" s="34" t="s">
        <v>1612</v>
      </c>
      <c r="I8" s="9" t="s">
        <v>17</v>
      </c>
    </row>
    <row r="9" spans="1:9" s="3" customFormat="1" ht="108" x14ac:dyDescent="0.35">
      <c r="A9" s="9">
        <v>5</v>
      </c>
      <c r="B9" s="100">
        <v>44861</v>
      </c>
      <c r="C9" s="11" t="s">
        <v>213</v>
      </c>
      <c r="D9" s="11" t="s">
        <v>1613</v>
      </c>
      <c r="E9" s="163" t="s">
        <v>1614</v>
      </c>
      <c r="F9" s="34"/>
      <c r="G9" s="35"/>
      <c r="H9" s="34" t="s">
        <v>1615</v>
      </c>
      <c r="I9" s="9" t="s">
        <v>17</v>
      </c>
    </row>
    <row r="10" spans="1:9" s="3" customFormat="1" ht="108" x14ac:dyDescent="0.35">
      <c r="A10" s="9">
        <v>6</v>
      </c>
      <c r="B10" s="100">
        <v>44861</v>
      </c>
      <c r="C10" s="11" t="s">
        <v>213</v>
      </c>
      <c r="D10" s="11" t="s">
        <v>1616</v>
      </c>
      <c r="E10" s="163" t="s">
        <v>1614</v>
      </c>
      <c r="F10" s="34"/>
      <c r="G10" s="35"/>
      <c r="H10" s="34" t="s">
        <v>1617</v>
      </c>
      <c r="I10" s="9" t="s">
        <v>17</v>
      </c>
    </row>
    <row r="11" spans="1:9" ht="40.5" x14ac:dyDescent="0.3">
      <c r="A11" s="9">
        <v>7</v>
      </c>
      <c r="B11" s="100">
        <v>44861</v>
      </c>
      <c r="C11" s="11" t="s">
        <v>213</v>
      </c>
      <c r="D11" s="11" t="s">
        <v>236</v>
      </c>
      <c r="E11" s="93" t="s">
        <v>237</v>
      </c>
      <c r="F11" s="93"/>
      <c r="G11" s="93"/>
      <c r="H11" s="34" t="s">
        <v>1618</v>
      </c>
      <c r="I11" s="162" t="s">
        <v>17</v>
      </c>
    </row>
    <row r="12" spans="1:9" x14ac:dyDescent="0.3">
      <c r="A12" s="9">
        <f t="shared" ref="A12:A29" si="0">A11+1</f>
        <v>8</v>
      </c>
      <c r="B12" s="33"/>
      <c r="C12" s="12"/>
      <c r="D12" s="21"/>
      <c r="E12" s="92"/>
      <c r="F12" s="99"/>
      <c r="G12" s="141"/>
      <c r="H12" s="90"/>
      <c r="I12" s="101"/>
    </row>
    <row r="13" spans="1:9" x14ac:dyDescent="0.3">
      <c r="A13" s="9">
        <f t="shared" si="0"/>
        <v>9</v>
      </c>
      <c r="B13" s="33"/>
      <c r="C13" s="12"/>
      <c r="D13" s="21"/>
      <c r="E13" s="97"/>
      <c r="F13" s="99"/>
      <c r="G13" s="141"/>
      <c r="H13" s="90"/>
      <c r="I13" s="101"/>
    </row>
    <row r="14" spans="1:9" x14ac:dyDescent="0.3">
      <c r="A14" s="9">
        <f t="shared" si="0"/>
        <v>10</v>
      </c>
      <c r="B14" s="33"/>
      <c r="C14" s="11"/>
      <c r="D14" s="21"/>
      <c r="E14" s="97"/>
      <c r="F14" s="90"/>
      <c r="G14" s="90"/>
      <c r="H14" s="90"/>
      <c r="I14" s="101"/>
    </row>
    <row r="15" spans="1:9" x14ac:dyDescent="0.3">
      <c r="A15" s="9">
        <f t="shared" si="0"/>
        <v>11</v>
      </c>
      <c r="B15" s="32"/>
      <c r="C15" s="11"/>
      <c r="D15" s="21"/>
      <c r="E15" s="97"/>
      <c r="F15" s="90"/>
      <c r="G15" s="141"/>
      <c r="H15" s="90"/>
      <c r="I15" s="90"/>
    </row>
    <row r="16" spans="1:9" x14ac:dyDescent="0.3">
      <c r="A16" s="9">
        <f t="shared" si="0"/>
        <v>12</v>
      </c>
      <c r="B16" s="32"/>
      <c r="C16" s="11"/>
      <c r="D16" s="11"/>
      <c r="E16" s="92"/>
      <c r="F16" s="90"/>
      <c r="G16" s="90"/>
      <c r="H16" s="90"/>
      <c r="I16" s="90"/>
    </row>
    <row r="17" spans="1:9" x14ac:dyDescent="0.3">
      <c r="A17" s="9">
        <f t="shared" si="0"/>
        <v>13</v>
      </c>
      <c r="B17" s="32"/>
      <c r="C17" s="11"/>
      <c r="D17" s="11"/>
      <c r="E17" s="97"/>
      <c r="F17" s="90"/>
      <c r="G17" s="90"/>
      <c r="H17" s="90"/>
      <c r="I17" s="101"/>
    </row>
    <row r="18" spans="1:9" x14ac:dyDescent="0.3">
      <c r="A18" s="9">
        <f t="shared" si="0"/>
        <v>14</v>
      </c>
      <c r="B18" s="33"/>
      <c r="C18" s="9"/>
      <c r="D18" s="9"/>
      <c r="E18" s="99"/>
      <c r="F18" s="99"/>
      <c r="G18" s="140"/>
      <c r="H18" s="99"/>
      <c r="I18" s="90"/>
    </row>
    <row r="19" spans="1:9" x14ac:dyDescent="0.3">
      <c r="A19" s="9">
        <f t="shared" si="0"/>
        <v>15</v>
      </c>
      <c r="B19" s="33"/>
      <c r="C19" s="9"/>
      <c r="D19" s="9"/>
      <c r="E19" s="101"/>
      <c r="F19" s="99"/>
      <c r="G19" s="140"/>
      <c r="H19" s="99"/>
      <c r="I19" s="90"/>
    </row>
    <row r="20" spans="1:9" x14ac:dyDescent="0.3">
      <c r="A20" s="9">
        <f t="shared" si="0"/>
        <v>16</v>
      </c>
      <c r="B20" s="33"/>
      <c r="C20" s="9"/>
      <c r="D20" s="9"/>
      <c r="E20" s="101"/>
      <c r="F20" s="99"/>
      <c r="G20" s="90"/>
      <c r="H20" s="90"/>
      <c r="I20" s="90"/>
    </row>
    <row r="21" spans="1:9" x14ac:dyDescent="0.3">
      <c r="A21" s="9">
        <f t="shared" si="0"/>
        <v>17</v>
      </c>
      <c r="B21" s="33"/>
      <c r="C21" s="9"/>
      <c r="D21" s="9"/>
      <c r="E21" s="101"/>
      <c r="F21" s="99"/>
      <c r="G21" s="90"/>
      <c r="H21" s="90"/>
      <c r="I21" s="101"/>
    </row>
    <row r="22" spans="1:9" x14ac:dyDescent="0.3">
      <c r="A22" s="9">
        <f t="shared" si="0"/>
        <v>18</v>
      </c>
      <c r="B22" s="33"/>
      <c r="C22" s="9"/>
      <c r="D22" s="9"/>
      <c r="E22" s="99"/>
      <c r="F22" s="99"/>
      <c r="G22" s="140"/>
      <c r="H22" s="99"/>
      <c r="I22" s="90"/>
    </row>
    <row r="23" spans="1:9" x14ac:dyDescent="0.3">
      <c r="A23" s="9">
        <f t="shared" si="0"/>
        <v>19</v>
      </c>
      <c r="B23" s="33"/>
      <c r="C23" s="9"/>
      <c r="D23" s="9"/>
      <c r="E23" s="99"/>
      <c r="F23" s="99"/>
      <c r="G23" s="140"/>
      <c r="H23" s="99"/>
      <c r="I23" s="90"/>
    </row>
    <row r="24" spans="1:9" x14ac:dyDescent="0.3">
      <c r="A24" s="9">
        <f t="shared" si="0"/>
        <v>20</v>
      </c>
      <c r="B24" s="33"/>
      <c r="C24" s="9"/>
      <c r="D24" s="9"/>
      <c r="E24" s="101"/>
      <c r="F24" s="99"/>
      <c r="G24" s="140"/>
      <c r="H24" s="99"/>
      <c r="I24" s="90"/>
    </row>
    <row r="25" spans="1:9" x14ac:dyDescent="0.3">
      <c r="A25" s="9">
        <f t="shared" si="0"/>
        <v>21</v>
      </c>
      <c r="B25" s="33"/>
      <c r="C25" s="9"/>
      <c r="D25" s="9"/>
      <c r="E25" s="99"/>
      <c r="F25" s="99"/>
      <c r="G25" s="140"/>
      <c r="H25" s="99"/>
      <c r="I25" s="90"/>
    </row>
    <row r="26" spans="1:9" x14ac:dyDescent="0.3">
      <c r="A26" s="9">
        <f t="shared" si="0"/>
        <v>22</v>
      </c>
      <c r="B26" s="33"/>
      <c r="C26" s="9"/>
      <c r="D26" s="9"/>
      <c r="E26" s="99"/>
      <c r="F26" s="99"/>
      <c r="G26" s="140"/>
      <c r="H26" s="99"/>
      <c r="I26" s="90"/>
    </row>
    <row r="27" spans="1:9" x14ac:dyDescent="0.3">
      <c r="A27" s="9">
        <f t="shared" si="0"/>
        <v>23</v>
      </c>
      <c r="B27" s="33"/>
      <c r="C27" s="9"/>
      <c r="D27" s="9"/>
      <c r="E27" s="99"/>
      <c r="F27" s="99"/>
      <c r="G27" s="140"/>
      <c r="H27" s="99"/>
      <c r="I27" s="90"/>
    </row>
    <row r="28" spans="1:9" x14ac:dyDescent="0.3">
      <c r="A28" s="9">
        <f t="shared" si="0"/>
        <v>24</v>
      </c>
      <c r="B28" s="33"/>
      <c r="C28" s="9"/>
      <c r="D28" s="9"/>
      <c r="E28" s="99"/>
      <c r="F28" s="99"/>
      <c r="G28" s="140"/>
      <c r="H28" s="99"/>
      <c r="I28" s="90"/>
    </row>
    <row r="29" spans="1:9" x14ac:dyDescent="0.3">
      <c r="A29" s="9">
        <f t="shared" si="0"/>
        <v>25</v>
      </c>
      <c r="B29" s="33"/>
      <c r="C29" s="9"/>
      <c r="D29" s="9"/>
      <c r="E29" s="99"/>
      <c r="F29" s="99"/>
      <c r="G29" s="140"/>
      <c r="H29" s="99"/>
      <c r="I29" s="90"/>
    </row>
    <row r="30" spans="1:9" x14ac:dyDescent="0.3">
      <c r="A30" s="90"/>
      <c r="B30" s="33"/>
      <c r="C30" s="101"/>
      <c r="D30" s="101"/>
      <c r="E30" s="101"/>
      <c r="F30" s="99"/>
      <c r="G30" s="90"/>
      <c r="H30" s="90"/>
      <c r="I30" s="90"/>
    </row>
    <row r="31" spans="1:9" x14ac:dyDescent="0.3">
      <c r="A31" s="90"/>
      <c r="B31" s="100"/>
      <c r="C31" s="99"/>
      <c r="D31" s="99"/>
      <c r="E31" s="99"/>
      <c r="F31" s="99"/>
      <c r="G31" s="90"/>
      <c r="H31" s="90"/>
      <c r="I31" s="90"/>
    </row>
    <row r="32" spans="1:9" x14ac:dyDescent="0.3">
      <c r="A32" s="92"/>
      <c r="B32" s="96"/>
      <c r="C32" s="139"/>
      <c r="D32" s="139"/>
      <c r="E32" s="97"/>
      <c r="F32" s="97"/>
      <c r="G32" s="92"/>
      <c r="H32" s="92"/>
      <c r="I32" s="101"/>
    </row>
    <row r="33" spans="1:9" x14ac:dyDescent="0.3">
      <c r="A33" s="92"/>
      <c r="B33" s="96"/>
      <c r="C33" s="92"/>
      <c r="D33" s="92"/>
      <c r="E33" s="92"/>
      <c r="F33" s="92"/>
      <c r="G33" s="92"/>
      <c r="H33" s="92"/>
      <c r="I33" s="101"/>
    </row>
    <row r="34" spans="1:9" x14ac:dyDescent="0.3">
      <c r="A34" s="92"/>
      <c r="B34" s="96"/>
      <c r="C34" s="92"/>
      <c r="D34" s="92"/>
      <c r="E34" s="92"/>
      <c r="F34" s="92"/>
      <c r="G34" s="92"/>
      <c r="H34" s="92"/>
      <c r="I34" s="101"/>
    </row>
    <row r="35" spans="1:9" x14ac:dyDescent="0.3">
      <c r="A35" s="92"/>
      <c r="B35" s="96"/>
      <c r="C35" s="92"/>
      <c r="D35" s="92"/>
      <c r="E35" s="92"/>
      <c r="F35" s="92"/>
      <c r="G35" s="92"/>
      <c r="H35" s="92"/>
      <c r="I35" s="101"/>
    </row>
    <row r="36" spans="1:9" x14ac:dyDescent="0.3">
      <c r="A36" s="92"/>
      <c r="B36" s="96"/>
      <c r="C36" s="92"/>
      <c r="D36" s="92"/>
      <c r="E36" s="92"/>
      <c r="F36" s="92"/>
      <c r="G36" s="92"/>
      <c r="H36" s="92"/>
      <c r="I36" s="92"/>
    </row>
    <row r="37" spans="1:9" x14ac:dyDescent="0.3">
      <c r="A37" s="92"/>
      <c r="B37" s="96"/>
      <c r="C37" s="92"/>
      <c r="D37" s="92"/>
      <c r="E37" s="92"/>
      <c r="F37" s="92"/>
      <c r="G37" s="92"/>
      <c r="H37" s="92"/>
      <c r="I37" s="92"/>
    </row>
    <row r="38" spans="1:9" x14ac:dyDescent="0.3">
      <c r="A38" s="92"/>
      <c r="B38" s="138"/>
      <c r="C38" s="93"/>
      <c r="D38" s="93"/>
      <c r="E38" s="93"/>
      <c r="F38" s="93"/>
      <c r="G38" s="92"/>
      <c r="H38" s="92"/>
      <c r="I38" s="92"/>
    </row>
    <row r="39" spans="1:9" x14ac:dyDescent="0.3">
      <c r="A39" s="92"/>
      <c r="B39" s="138"/>
      <c r="C39" s="93"/>
      <c r="D39" s="93"/>
      <c r="E39" s="93"/>
      <c r="F39" s="93"/>
      <c r="G39" s="92"/>
      <c r="H39" s="90"/>
      <c r="I39" s="90"/>
    </row>
    <row r="40" spans="1:9" x14ac:dyDescent="0.3">
      <c r="A40" s="92"/>
      <c r="B40" s="138"/>
      <c r="C40" s="93"/>
      <c r="D40" s="93"/>
      <c r="E40" s="93"/>
      <c r="F40" s="93"/>
      <c r="G40" s="92"/>
      <c r="H40" s="90"/>
      <c r="I40" s="90"/>
    </row>
    <row r="41" spans="1:9" x14ac:dyDescent="0.3">
      <c r="A41" s="92"/>
      <c r="B41" s="138"/>
      <c r="C41" s="93"/>
      <c r="D41" s="93"/>
      <c r="E41" s="93"/>
      <c r="F41" s="93"/>
      <c r="G41" s="92"/>
      <c r="H41" s="90"/>
      <c r="I41" s="90"/>
    </row>
    <row r="42" spans="1:9" x14ac:dyDescent="0.3">
      <c r="A42" s="92"/>
      <c r="B42" s="138"/>
      <c r="C42" s="93"/>
      <c r="D42" s="93"/>
      <c r="E42" s="93"/>
      <c r="F42" s="93"/>
      <c r="G42" s="92"/>
      <c r="H42" s="90"/>
      <c r="I42" s="90"/>
    </row>
    <row r="43" spans="1:9" x14ac:dyDescent="0.3">
      <c r="A43" s="92"/>
      <c r="B43" s="138"/>
      <c r="C43" s="93"/>
      <c r="D43" s="93"/>
      <c r="E43" s="93"/>
      <c r="F43" s="93"/>
      <c r="G43" s="92"/>
      <c r="H43" s="90"/>
      <c r="I43" s="90"/>
    </row>
    <row r="44" spans="1:9" x14ac:dyDescent="0.3">
      <c r="A44" s="92"/>
      <c r="B44" s="138"/>
      <c r="C44" s="93"/>
      <c r="D44" s="93"/>
      <c r="E44" s="93"/>
      <c r="F44" s="93"/>
      <c r="G44" s="92"/>
      <c r="H44" s="90"/>
      <c r="I44" s="90"/>
    </row>
    <row r="45" spans="1:9" x14ac:dyDescent="0.3">
      <c r="A45" s="92"/>
      <c r="B45" s="92"/>
      <c r="C45" s="92"/>
      <c r="D45" s="92"/>
      <c r="E45" s="92"/>
      <c r="F45" s="92"/>
      <c r="G45" s="92"/>
      <c r="H45" s="90"/>
      <c r="I45" s="90"/>
    </row>
    <row r="46" spans="1:9" x14ac:dyDescent="0.3">
      <c r="A46" s="92"/>
      <c r="B46" s="90"/>
      <c r="C46" s="90"/>
      <c r="D46" s="90"/>
      <c r="E46" s="90"/>
      <c r="F46" s="90"/>
      <c r="G46" s="90"/>
      <c r="H46" s="90"/>
      <c r="I46" s="90"/>
    </row>
    <row r="47" spans="1:9" x14ac:dyDescent="0.3">
      <c r="A47" s="92"/>
      <c r="B47" s="90"/>
      <c r="C47" s="90"/>
      <c r="D47" s="90"/>
      <c r="E47" s="90"/>
      <c r="F47" s="90"/>
      <c r="G47" s="90"/>
      <c r="H47" s="90"/>
      <c r="I47" s="90"/>
    </row>
    <row r="48" spans="1:9" x14ac:dyDescent="0.3">
      <c r="A48" s="92"/>
      <c r="B48" s="90"/>
      <c r="C48" s="90"/>
      <c r="D48" s="90"/>
      <c r="E48" s="90"/>
      <c r="F48" s="90"/>
      <c r="G48" s="90"/>
      <c r="H48" s="90"/>
      <c r="I48" s="90"/>
    </row>
    <row r="49" spans="1:9" x14ac:dyDescent="0.3">
      <c r="A49" s="92"/>
      <c r="B49" s="90"/>
      <c r="C49" s="90"/>
      <c r="D49" s="90"/>
      <c r="E49" s="90"/>
      <c r="F49" s="90"/>
      <c r="G49" s="90"/>
      <c r="H49" s="90"/>
      <c r="I49" s="90"/>
    </row>
    <row r="50" spans="1:9" x14ac:dyDescent="0.3">
      <c r="A50" s="92"/>
      <c r="B50" s="90"/>
      <c r="C50" s="90"/>
      <c r="D50" s="90"/>
      <c r="E50" s="90"/>
      <c r="F50" s="90"/>
      <c r="G50" s="90"/>
      <c r="H50" s="90"/>
      <c r="I50" s="90"/>
    </row>
    <row r="51" spans="1:9" x14ac:dyDescent="0.3">
      <c r="A51" s="92"/>
      <c r="B51" s="90"/>
      <c r="C51" s="90"/>
      <c r="D51" s="90"/>
      <c r="E51" s="90"/>
      <c r="F51" s="90"/>
      <c r="G51" s="90"/>
      <c r="H51" s="90"/>
      <c r="I51" s="90"/>
    </row>
    <row r="52" spans="1:9" x14ac:dyDescent="0.3">
      <c r="A52" s="92"/>
      <c r="B52" s="90"/>
      <c r="C52" s="90"/>
      <c r="D52" s="90"/>
      <c r="E52" s="90"/>
      <c r="F52" s="90"/>
      <c r="G52" s="90"/>
      <c r="H52" s="90"/>
      <c r="I52" s="90"/>
    </row>
    <row r="53" spans="1:9" x14ac:dyDescent="0.3">
      <c r="A53" s="92"/>
      <c r="B53" s="90"/>
      <c r="C53" s="90"/>
      <c r="D53" s="90"/>
      <c r="E53" s="90"/>
      <c r="F53" s="90"/>
      <c r="G53" s="90"/>
      <c r="H53" s="90"/>
      <c r="I53" s="90"/>
    </row>
    <row r="54" spans="1:9" x14ac:dyDescent="0.3">
      <c r="A54" s="90"/>
      <c r="B54" s="90"/>
      <c r="C54" s="90"/>
      <c r="D54" s="90"/>
      <c r="E54" s="90"/>
      <c r="F54" s="90"/>
      <c r="G54" s="90"/>
      <c r="H54" s="90"/>
      <c r="I54" s="90"/>
    </row>
  </sheetData>
  <autoFilter ref="A4:I53" xr:uid="{00000000-0009-0000-0000-000000000000}"/>
  <mergeCells count="4">
    <mergeCell ref="A2:B2"/>
    <mergeCell ref="A3:B3"/>
    <mergeCell ref="C3:I3"/>
    <mergeCell ref="C2:I2"/>
  </mergeCells>
  <dataValidations count="1">
    <dataValidation type="list" allowBlank="1" showInputMessage="1" showErrorMessage="1" sqref="I5:I35" xr:uid="{00000000-0002-0000-0000-000000000000}">
      <formula1>"Open, Closed"</formula1>
    </dataValidation>
  </dataValidations>
  <pageMargins left="0.70866141732283472" right="0.70866141732283472" top="0.74803149606299213" bottom="0.74803149606299213" header="0.31496062992125984" footer="0.31496062992125984"/>
  <pageSetup paperSize="9" scale="52" orientation="landscape" r:id="rId1"/>
  <headerFooter>
    <oddFooter>&amp;C_x000D_&amp;1#&amp;"Calibri"&amp;10&amp;K000000 OFFICIAL-InternalOnly</oddFooter>
  </headerFooter>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1AA4DAA-5E34-4898-A33F-D8442941AC81}">
  <sheetPr codeName="Sheet5">
    <pageSetUpPr fitToPage="1"/>
  </sheetPr>
  <dimension ref="A1:I54"/>
  <sheetViews>
    <sheetView topLeftCell="A10" zoomScale="70" zoomScaleNormal="70" workbookViewId="0">
      <selection activeCell="F16" sqref="F16"/>
    </sheetView>
  </sheetViews>
  <sheetFormatPr defaultColWidth="10.54296875" defaultRowHeight="13.5" x14ac:dyDescent="0.3"/>
  <cols>
    <col min="1" max="1" width="10.54296875" style="1"/>
    <col min="2" max="2" width="24.54296875" style="1" customWidth="1"/>
    <col min="3" max="3" width="12.90625" style="1" customWidth="1"/>
    <col min="4" max="4" width="22.6328125" style="1" customWidth="1"/>
    <col min="5" max="5" width="78.90625" style="1" customWidth="1"/>
    <col min="6" max="6" width="36.08984375" style="1" customWidth="1"/>
    <col min="7" max="7" width="16.08984375" style="1" bestFit="1" customWidth="1"/>
    <col min="8" max="8" width="57.36328125" style="137" bestFit="1" customWidth="1"/>
    <col min="9" max="9" width="15.54296875" style="1" customWidth="1"/>
    <col min="10" max="16384" width="10.54296875" style="1"/>
  </cols>
  <sheetData>
    <row r="1" spans="1:9" ht="77.25" customHeight="1" x14ac:dyDescent="0.3"/>
    <row r="2" spans="1:9" x14ac:dyDescent="0.3">
      <c r="A2" s="330" t="s">
        <v>0</v>
      </c>
      <c r="B2" s="330"/>
      <c r="C2" s="319" t="s">
        <v>1619</v>
      </c>
      <c r="D2" s="320"/>
      <c r="E2" s="320"/>
      <c r="F2" s="320"/>
      <c r="G2" s="320"/>
      <c r="H2" s="320"/>
      <c r="I2" s="318"/>
    </row>
    <row r="3" spans="1:9" x14ac:dyDescent="0.3">
      <c r="A3" s="330" t="s">
        <v>2</v>
      </c>
      <c r="B3" s="330"/>
      <c r="C3" s="316" t="s">
        <v>1620</v>
      </c>
      <c r="D3" s="317"/>
      <c r="E3" s="317"/>
      <c r="F3" s="317"/>
      <c r="G3" s="317"/>
      <c r="H3" s="317"/>
      <c r="I3" s="318"/>
    </row>
    <row r="4" spans="1:9" ht="27" x14ac:dyDescent="0.3">
      <c r="A4" s="103" t="s">
        <v>4</v>
      </c>
      <c r="B4" s="103" t="s">
        <v>5</v>
      </c>
      <c r="C4" s="103" t="s">
        <v>6</v>
      </c>
      <c r="D4" s="103" t="s">
        <v>7</v>
      </c>
      <c r="E4" s="103" t="s">
        <v>8</v>
      </c>
      <c r="F4" s="103" t="s">
        <v>9</v>
      </c>
      <c r="G4" s="103" t="s">
        <v>10</v>
      </c>
      <c r="H4" s="103" t="s">
        <v>11</v>
      </c>
      <c r="I4" s="103" t="s">
        <v>12</v>
      </c>
    </row>
    <row r="5" spans="1:9" s="3" customFormat="1" x14ac:dyDescent="0.3">
      <c r="A5" s="152">
        <v>1</v>
      </c>
      <c r="B5" s="151">
        <v>44826</v>
      </c>
      <c r="C5" s="89" t="s">
        <v>46</v>
      </c>
      <c r="D5" s="150" t="s">
        <v>1621</v>
      </c>
      <c r="E5" s="34" t="s">
        <v>1622</v>
      </c>
      <c r="F5" s="34"/>
      <c r="G5" s="35">
        <v>44827</v>
      </c>
      <c r="H5" s="34" t="s">
        <v>1623</v>
      </c>
      <c r="I5" s="9" t="s">
        <v>17</v>
      </c>
    </row>
    <row r="6" spans="1:9" s="3" customFormat="1" x14ac:dyDescent="0.3">
      <c r="A6" s="152">
        <v>2</v>
      </c>
      <c r="B6" s="151">
        <v>44826</v>
      </c>
      <c r="C6" s="89" t="s">
        <v>46</v>
      </c>
      <c r="D6" s="150" t="s">
        <v>1624</v>
      </c>
      <c r="E6" s="34" t="s">
        <v>1625</v>
      </c>
      <c r="F6" s="34"/>
      <c r="G6" s="35">
        <v>44827</v>
      </c>
      <c r="H6" s="34" t="s">
        <v>1626</v>
      </c>
      <c r="I6" s="9" t="s">
        <v>17</v>
      </c>
    </row>
    <row r="7" spans="1:9" s="143" customFormat="1" ht="43.5" x14ac:dyDescent="0.35">
      <c r="A7" s="148">
        <v>3</v>
      </c>
      <c r="B7" s="147">
        <v>44861</v>
      </c>
      <c r="C7" s="146" t="s">
        <v>46</v>
      </c>
      <c r="D7" s="145" t="s">
        <v>1627</v>
      </c>
      <c r="E7" s="105" t="s">
        <v>1628</v>
      </c>
      <c r="F7" s="105"/>
      <c r="G7" s="144"/>
      <c r="H7" s="105" t="s">
        <v>1629</v>
      </c>
      <c r="I7" s="107" t="s">
        <v>17</v>
      </c>
    </row>
    <row r="8" spans="1:9" s="143" customFormat="1" ht="29" x14ac:dyDescent="0.35">
      <c r="A8" s="148">
        <v>4</v>
      </c>
      <c r="B8" s="147">
        <v>44861</v>
      </c>
      <c r="C8" s="146" t="s">
        <v>46</v>
      </c>
      <c r="D8" s="145" t="s">
        <v>1630</v>
      </c>
      <c r="E8" s="106" t="s">
        <v>1631</v>
      </c>
      <c r="F8" s="105" t="s">
        <v>1632</v>
      </c>
      <c r="G8" s="144"/>
      <c r="H8" s="105" t="s">
        <v>1633</v>
      </c>
      <c r="I8" s="107" t="s">
        <v>17</v>
      </c>
    </row>
    <row r="9" spans="1:9" s="143" customFormat="1" ht="246.5" x14ac:dyDescent="0.35">
      <c r="A9" s="148">
        <v>5</v>
      </c>
      <c r="B9" s="147">
        <v>44861</v>
      </c>
      <c r="C9" s="146" t="s">
        <v>46</v>
      </c>
      <c r="D9" s="145" t="s">
        <v>1630</v>
      </c>
      <c r="E9" s="149" t="s">
        <v>1634</v>
      </c>
      <c r="F9" s="149" t="s">
        <v>1635</v>
      </c>
      <c r="G9" s="144"/>
      <c r="H9" s="93" t="s">
        <v>1636</v>
      </c>
      <c r="I9" s="107" t="s">
        <v>17</v>
      </c>
    </row>
    <row r="10" spans="1:9" s="143" customFormat="1" ht="29" x14ac:dyDescent="0.35">
      <c r="A10" s="148">
        <v>6</v>
      </c>
      <c r="B10" s="147">
        <v>44861</v>
      </c>
      <c r="C10" s="146" t="s">
        <v>46</v>
      </c>
      <c r="D10" s="145" t="s">
        <v>236</v>
      </c>
      <c r="E10" s="105" t="s">
        <v>1637</v>
      </c>
      <c r="F10" s="105"/>
      <c r="G10" s="144"/>
      <c r="H10" s="105" t="s">
        <v>1638</v>
      </c>
      <c r="I10" s="107" t="s">
        <v>17</v>
      </c>
    </row>
    <row r="11" spans="1:9" ht="216" x14ac:dyDescent="0.3">
      <c r="A11" s="9">
        <v>7</v>
      </c>
      <c r="B11" s="33">
        <v>44943</v>
      </c>
      <c r="C11" s="99" t="s">
        <v>46</v>
      </c>
      <c r="D11" s="142" t="s">
        <v>1630</v>
      </c>
      <c r="E11" s="97" t="s">
        <v>1639</v>
      </c>
      <c r="F11" s="99" t="s">
        <v>1640</v>
      </c>
      <c r="G11" s="141"/>
      <c r="H11" s="30"/>
      <c r="I11" s="101"/>
    </row>
    <row r="12" spans="1:9" x14ac:dyDescent="0.3">
      <c r="A12" s="9">
        <v>8</v>
      </c>
      <c r="B12" s="33"/>
      <c r="C12" s="97"/>
      <c r="D12" s="142"/>
      <c r="E12" s="97"/>
      <c r="F12" s="90"/>
      <c r="G12" s="141"/>
      <c r="H12" s="30"/>
      <c r="I12" s="101"/>
    </row>
    <row r="13" spans="1:9" x14ac:dyDescent="0.3">
      <c r="A13" s="9">
        <f t="shared" ref="A13:A29" si="0">A12+1</f>
        <v>9</v>
      </c>
      <c r="B13" s="33"/>
      <c r="C13" s="99"/>
      <c r="D13" s="142"/>
      <c r="E13" s="97"/>
      <c r="F13" s="99"/>
      <c r="G13" s="141"/>
      <c r="H13" s="30"/>
      <c r="I13" s="101"/>
    </row>
    <row r="14" spans="1:9" x14ac:dyDescent="0.3">
      <c r="A14" s="9">
        <f t="shared" si="0"/>
        <v>10</v>
      </c>
      <c r="B14" s="33"/>
      <c r="C14" s="97"/>
      <c r="D14" s="142"/>
      <c r="E14" s="97"/>
      <c r="F14" s="90"/>
      <c r="G14" s="90"/>
      <c r="H14" s="30"/>
      <c r="I14" s="101"/>
    </row>
    <row r="15" spans="1:9" x14ac:dyDescent="0.3">
      <c r="A15" s="9">
        <f t="shared" si="0"/>
        <v>11</v>
      </c>
      <c r="B15" s="32"/>
      <c r="C15" s="97"/>
      <c r="D15" s="142"/>
      <c r="E15" s="97"/>
      <c r="F15" s="90"/>
      <c r="G15" s="141"/>
      <c r="H15" s="30"/>
      <c r="I15" s="90"/>
    </row>
    <row r="16" spans="1:9" x14ac:dyDescent="0.3">
      <c r="A16" s="9">
        <f t="shared" si="0"/>
        <v>12</v>
      </c>
      <c r="B16" s="32"/>
      <c r="C16" s="97"/>
      <c r="D16" s="97"/>
      <c r="E16" s="92"/>
      <c r="F16" s="90"/>
      <c r="G16" s="90"/>
      <c r="H16" s="30"/>
      <c r="I16" s="90"/>
    </row>
    <row r="17" spans="1:9" x14ac:dyDescent="0.3">
      <c r="A17" s="9">
        <f t="shared" si="0"/>
        <v>13</v>
      </c>
      <c r="B17" s="32"/>
      <c r="C17" s="97"/>
      <c r="D17" s="97"/>
      <c r="E17" s="97"/>
      <c r="F17" s="90"/>
      <c r="G17" s="90"/>
      <c r="H17" s="30"/>
      <c r="I17" s="101"/>
    </row>
    <row r="18" spans="1:9" x14ac:dyDescent="0.3">
      <c r="A18" s="9">
        <f t="shared" si="0"/>
        <v>14</v>
      </c>
      <c r="B18" s="33"/>
      <c r="C18" s="101"/>
      <c r="D18" s="101"/>
      <c r="E18" s="99"/>
      <c r="F18" s="99"/>
      <c r="G18" s="140"/>
      <c r="H18" s="30"/>
      <c r="I18" s="90"/>
    </row>
    <row r="19" spans="1:9" x14ac:dyDescent="0.3">
      <c r="A19" s="9">
        <f t="shared" si="0"/>
        <v>15</v>
      </c>
      <c r="B19" s="33"/>
      <c r="C19" s="101"/>
      <c r="D19" s="101"/>
      <c r="E19" s="101"/>
      <c r="F19" s="99"/>
      <c r="G19" s="140"/>
      <c r="H19" s="30"/>
      <c r="I19" s="90"/>
    </row>
    <row r="20" spans="1:9" x14ac:dyDescent="0.3">
      <c r="A20" s="9">
        <f t="shared" si="0"/>
        <v>16</v>
      </c>
      <c r="B20" s="33"/>
      <c r="C20" s="101"/>
      <c r="D20" s="101"/>
      <c r="E20" s="101"/>
      <c r="F20" s="99"/>
      <c r="G20" s="90"/>
      <c r="H20" s="30"/>
      <c r="I20" s="90"/>
    </row>
    <row r="21" spans="1:9" x14ac:dyDescent="0.3">
      <c r="A21" s="9">
        <f t="shared" si="0"/>
        <v>17</v>
      </c>
      <c r="B21" s="33"/>
      <c r="C21" s="101"/>
      <c r="D21" s="101"/>
      <c r="E21" s="101"/>
      <c r="F21" s="99"/>
      <c r="G21" s="90"/>
      <c r="H21" s="30"/>
      <c r="I21" s="101"/>
    </row>
    <row r="22" spans="1:9" x14ac:dyDescent="0.3">
      <c r="A22" s="9">
        <f t="shared" si="0"/>
        <v>18</v>
      </c>
      <c r="B22" s="33"/>
      <c r="C22" s="101"/>
      <c r="D22" s="101"/>
      <c r="E22" s="99"/>
      <c r="F22" s="99"/>
      <c r="G22" s="140"/>
      <c r="H22" s="30"/>
      <c r="I22" s="90"/>
    </row>
    <row r="23" spans="1:9" x14ac:dyDescent="0.3">
      <c r="A23" s="9">
        <f t="shared" si="0"/>
        <v>19</v>
      </c>
      <c r="B23" s="33"/>
      <c r="C23" s="101"/>
      <c r="D23" s="101"/>
      <c r="E23" s="99"/>
      <c r="F23" s="99"/>
      <c r="G23" s="140"/>
      <c r="H23" s="30"/>
      <c r="I23" s="90"/>
    </row>
    <row r="24" spans="1:9" x14ac:dyDescent="0.3">
      <c r="A24" s="9">
        <f t="shared" si="0"/>
        <v>20</v>
      </c>
      <c r="B24" s="33"/>
      <c r="C24" s="101"/>
      <c r="D24" s="101"/>
      <c r="E24" s="101"/>
      <c r="F24" s="99"/>
      <c r="G24" s="140"/>
      <c r="H24" s="30"/>
      <c r="I24" s="90"/>
    </row>
    <row r="25" spans="1:9" x14ac:dyDescent="0.3">
      <c r="A25" s="9">
        <f t="shared" si="0"/>
        <v>21</v>
      </c>
      <c r="B25" s="33"/>
      <c r="C25" s="101"/>
      <c r="D25" s="101"/>
      <c r="E25" s="99"/>
      <c r="F25" s="99"/>
      <c r="G25" s="140"/>
      <c r="H25" s="30"/>
      <c r="I25" s="90"/>
    </row>
    <row r="26" spans="1:9" x14ac:dyDescent="0.3">
      <c r="A26" s="9">
        <f t="shared" si="0"/>
        <v>22</v>
      </c>
      <c r="B26" s="33"/>
      <c r="C26" s="101"/>
      <c r="D26" s="101"/>
      <c r="E26" s="99"/>
      <c r="F26" s="99"/>
      <c r="G26" s="140"/>
      <c r="H26" s="30"/>
      <c r="I26" s="90"/>
    </row>
    <row r="27" spans="1:9" x14ac:dyDescent="0.3">
      <c r="A27" s="9">
        <f t="shared" si="0"/>
        <v>23</v>
      </c>
      <c r="B27" s="33"/>
      <c r="C27" s="101"/>
      <c r="D27" s="101"/>
      <c r="E27" s="99"/>
      <c r="F27" s="99"/>
      <c r="G27" s="140"/>
      <c r="H27" s="30"/>
      <c r="I27" s="90"/>
    </row>
    <row r="28" spans="1:9" x14ac:dyDescent="0.3">
      <c r="A28" s="9">
        <f t="shared" si="0"/>
        <v>24</v>
      </c>
      <c r="B28" s="33"/>
      <c r="C28" s="101"/>
      <c r="D28" s="101"/>
      <c r="E28" s="99"/>
      <c r="F28" s="99"/>
      <c r="G28" s="140"/>
      <c r="H28" s="30"/>
      <c r="I28" s="90"/>
    </row>
    <row r="29" spans="1:9" x14ac:dyDescent="0.3">
      <c r="A29" s="9">
        <f t="shared" si="0"/>
        <v>25</v>
      </c>
      <c r="B29" s="33"/>
      <c r="C29" s="101"/>
      <c r="D29" s="101"/>
      <c r="E29" s="99"/>
      <c r="F29" s="99"/>
      <c r="G29" s="140"/>
      <c r="H29" s="30"/>
      <c r="I29" s="90"/>
    </row>
    <row r="30" spans="1:9" x14ac:dyDescent="0.3">
      <c r="A30" s="90"/>
      <c r="B30" s="33"/>
      <c r="C30" s="101"/>
      <c r="D30" s="101"/>
      <c r="E30" s="101"/>
      <c r="F30" s="99"/>
      <c r="G30" s="90"/>
      <c r="H30" s="30"/>
      <c r="I30" s="90"/>
    </row>
    <row r="31" spans="1:9" x14ac:dyDescent="0.3">
      <c r="A31" s="90"/>
      <c r="B31" s="100"/>
      <c r="C31" s="99"/>
      <c r="D31" s="99"/>
      <c r="E31" s="99"/>
      <c r="F31" s="99"/>
      <c r="G31" s="90"/>
      <c r="H31" s="30"/>
      <c r="I31" s="90"/>
    </row>
    <row r="32" spans="1:9" x14ac:dyDescent="0.3">
      <c r="A32" s="92"/>
      <c r="B32" s="96"/>
      <c r="C32" s="139"/>
      <c r="D32" s="139"/>
      <c r="E32" s="97"/>
      <c r="F32" s="97"/>
      <c r="G32" s="92"/>
      <c r="H32" s="10"/>
      <c r="I32" s="101"/>
    </row>
    <row r="33" spans="1:9" x14ac:dyDescent="0.3">
      <c r="A33" s="92"/>
      <c r="B33" s="96"/>
      <c r="C33" s="92"/>
      <c r="D33" s="92"/>
      <c r="E33" s="92"/>
      <c r="F33" s="92"/>
      <c r="G33" s="92"/>
      <c r="H33" s="10"/>
      <c r="I33" s="101"/>
    </row>
    <row r="34" spans="1:9" x14ac:dyDescent="0.3">
      <c r="A34" s="92"/>
      <c r="B34" s="96"/>
      <c r="C34" s="92"/>
      <c r="D34" s="92"/>
      <c r="E34" s="92"/>
      <c r="F34" s="92"/>
      <c r="G34" s="92"/>
      <c r="H34" s="10"/>
      <c r="I34" s="101"/>
    </row>
    <row r="35" spans="1:9" x14ac:dyDescent="0.3">
      <c r="A35" s="92"/>
      <c r="B35" s="96"/>
      <c r="C35" s="92"/>
      <c r="D35" s="92"/>
      <c r="E35" s="92"/>
      <c r="F35" s="92"/>
      <c r="G35" s="92"/>
      <c r="H35" s="10"/>
      <c r="I35" s="101"/>
    </row>
    <row r="36" spans="1:9" x14ac:dyDescent="0.3">
      <c r="A36" s="92"/>
      <c r="B36" s="96"/>
      <c r="C36" s="92"/>
      <c r="D36" s="92"/>
      <c r="E36" s="92"/>
      <c r="F36" s="92"/>
      <c r="G36" s="92"/>
      <c r="H36" s="10"/>
      <c r="I36" s="92"/>
    </row>
    <row r="37" spans="1:9" x14ac:dyDescent="0.3">
      <c r="A37" s="92"/>
      <c r="B37" s="96"/>
      <c r="C37" s="92"/>
      <c r="D37" s="92"/>
      <c r="E37" s="92"/>
      <c r="F37" s="92"/>
      <c r="G37" s="92"/>
      <c r="H37" s="10"/>
      <c r="I37" s="92"/>
    </row>
    <row r="38" spans="1:9" x14ac:dyDescent="0.3">
      <c r="A38" s="92"/>
      <c r="B38" s="138"/>
      <c r="C38" s="93"/>
      <c r="D38" s="93"/>
      <c r="E38" s="93"/>
      <c r="F38" s="93"/>
      <c r="G38" s="92"/>
      <c r="H38" s="10"/>
      <c r="I38" s="92"/>
    </row>
    <row r="39" spans="1:9" x14ac:dyDescent="0.3">
      <c r="A39" s="92"/>
      <c r="B39" s="138"/>
      <c r="C39" s="93"/>
      <c r="D39" s="93"/>
      <c r="E39" s="93"/>
      <c r="F39" s="93"/>
      <c r="G39" s="92"/>
      <c r="H39" s="30"/>
      <c r="I39" s="90"/>
    </row>
    <row r="40" spans="1:9" x14ac:dyDescent="0.3">
      <c r="A40" s="92"/>
      <c r="B40" s="138"/>
      <c r="C40" s="93"/>
      <c r="D40" s="93"/>
      <c r="E40" s="93"/>
      <c r="F40" s="93"/>
      <c r="G40" s="92"/>
      <c r="H40" s="30"/>
      <c r="I40" s="90"/>
    </row>
    <row r="41" spans="1:9" x14ac:dyDescent="0.3">
      <c r="A41" s="92"/>
      <c r="B41" s="138"/>
      <c r="C41" s="93"/>
      <c r="D41" s="93"/>
      <c r="E41" s="93"/>
      <c r="F41" s="93"/>
      <c r="G41" s="92"/>
      <c r="H41" s="30"/>
      <c r="I41" s="90"/>
    </row>
    <row r="42" spans="1:9" x14ac:dyDescent="0.3">
      <c r="A42" s="92"/>
      <c r="B42" s="138"/>
      <c r="C42" s="93"/>
      <c r="D42" s="93"/>
      <c r="E42" s="93"/>
      <c r="F42" s="93"/>
      <c r="G42" s="92"/>
      <c r="H42" s="30"/>
      <c r="I42" s="90"/>
    </row>
    <row r="43" spans="1:9" x14ac:dyDescent="0.3">
      <c r="A43" s="92"/>
      <c r="B43" s="138"/>
      <c r="C43" s="93"/>
      <c r="D43" s="93"/>
      <c r="E43" s="93"/>
      <c r="F43" s="93"/>
      <c r="G43" s="92"/>
      <c r="H43" s="30"/>
      <c r="I43" s="90"/>
    </row>
    <row r="44" spans="1:9" x14ac:dyDescent="0.3">
      <c r="A44" s="92"/>
      <c r="B44" s="138"/>
      <c r="C44" s="93"/>
      <c r="D44" s="93"/>
      <c r="E44" s="93"/>
      <c r="F44" s="93"/>
      <c r="G44" s="92"/>
      <c r="H44" s="30"/>
      <c r="I44" s="90"/>
    </row>
    <row r="45" spans="1:9" x14ac:dyDescent="0.3">
      <c r="A45" s="92"/>
      <c r="B45" s="92"/>
      <c r="C45" s="92"/>
      <c r="D45" s="92"/>
      <c r="E45" s="92"/>
      <c r="F45" s="92"/>
      <c r="G45" s="92"/>
      <c r="H45" s="30"/>
      <c r="I45" s="90"/>
    </row>
    <row r="46" spans="1:9" x14ac:dyDescent="0.3">
      <c r="A46" s="92"/>
      <c r="B46" s="90"/>
      <c r="C46" s="90"/>
      <c r="D46" s="90"/>
      <c r="E46" s="90"/>
      <c r="F46" s="90"/>
      <c r="G46" s="90"/>
      <c r="H46" s="30"/>
      <c r="I46" s="90"/>
    </row>
    <row r="47" spans="1:9" x14ac:dyDescent="0.3">
      <c r="A47" s="92"/>
      <c r="B47" s="90"/>
      <c r="C47" s="90"/>
      <c r="D47" s="90"/>
      <c r="E47" s="90"/>
      <c r="F47" s="90"/>
      <c r="G47" s="90"/>
      <c r="H47" s="30"/>
      <c r="I47" s="90"/>
    </row>
    <row r="48" spans="1:9" x14ac:dyDescent="0.3">
      <c r="A48" s="92"/>
      <c r="B48" s="90"/>
      <c r="C48" s="90"/>
      <c r="D48" s="90"/>
      <c r="E48" s="90"/>
      <c r="F48" s="90"/>
      <c r="G48" s="90"/>
      <c r="H48" s="30"/>
      <c r="I48" s="90"/>
    </row>
    <row r="49" spans="1:9" x14ac:dyDescent="0.3">
      <c r="A49" s="92"/>
      <c r="B49" s="90"/>
      <c r="C49" s="90"/>
      <c r="D49" s="90"/>
      <c r="E49" s="90"/>
      <c r="F49" s="90"/>
      <c r="G49" s="90"/>
      <c r="H49" s="30"/>
      <c r="I49" s="90"/>
    </row>
    <row r="50" spans="1:9" x14ac:dyDescent="0.3">
      <c r="A50" s="92"/>
      <c r="B50" s="90"/>
      <c r="C50" s="90"/>
      <c r="D50" s="90"/>
      <c r="E50" s="90"/>
      <c r="F50" s="90"/>
      <c r="G50" s="90"/>
      <c r="H50" s="30"/>
      <c r="I50" s="90"/>
    </row>
    <row r="51" spans="1:9" x14ac:dyDescent="0.3">
      <c r="A51" s="92"/>
      <c r="B51" s="90"/>
      <c r="C51" s="90"/>
      <c r="D51" s="90"/>
      <c r="E51" s="90"/>
      <c r="F51" s="90"/>
      <c r="G51" s="90"/>
      <c r="H51" s="30"/>
      <c r="I51" s="90"/>
    </row>
    <row r="52" spans="1:9" x14ac:dyDescent="0.3">
      <c r="A52" s="92"/>
      <c r="B52" s="90"/>
      <c r="C52" s="90"/>
      <c r="D52" s="90"/>
      <c r="E52" s="90"/>
      <c r="F52" s="90"/>
      <c r="G52" s="90"/>
      <c r="H52" s="30"/>
      <c r="I52" s="90"/>
    </row>
    <row r="53" spans="1:9" x14ac:dyDescent="0.3">
      <c r="A53" s="92"/>
      <c r="B53" s="90"/>
      <c r="C53" s="90"/>
      <c r="D53" s="90"/>
      <c r="E53" s="90"/>
      <c r="F53" s="90"/>
      <c r="G53" s="90"/>
      <c r="H53" s="30"/>
      <c r="I53" s="90"/>
    </row>
    <row r="54" spans="1:9" x14ac:dyDescent="0.3">
      <c r="A54" s="90"/>
      <c r="B54" s="90"/>
      <c r="C54" s="90"/>
      <c r="D54" s="90"/>
      <c r="E54" s="90"/>
      <c r="F54" s="90"/>
      <c r="G54" s="90"/>
      <c r="H54" s="30"/>
      <c r="I54" s="90"/>
    </row>
  </sheetData>
  <autoFilter ref="A4:I53" xr:uid="{00000000-0009-0000-0000-000000000000}"/>
  <mergeCells count="4">
    <mergeCell ref="A2:B2"/>
    <mergeCell ref="A3:B3"/>
    <mergeCell ref="C3:I3"/>
    <mergeCell ref="C2:I2"/>
  </mergeCells>
  <dataValidations count="1">
    <dataValidation type="list" allowBlank="1" showInputMessage="1" showErrorMessage="1" sqref="I5:I35" xr:uid="{00000000-0002-0000-0000-000000000000}">
      <formula1>"Open, Closed"</formula1>
    </dataValidation>
  </dataValidations>
  <pageMargins left="0.70866141732283472" right="0.70866141732283472" top="0.74803149606299213" bottom="0.74803149606299213" header="0.31496062992125984" footer="0.31496062992125984"/>
  <pageSetup paperSize="9" scale="52" orientation="landscape" r:id="rId1"/>
  <headerFooter>
    <oddFooter>&amp;C_x000D_&amp;1#&amp;"Calibri"&amp;10&amp;K000000 OFFICIAL-InternalOnly</oddFooter>
  </headerFooter>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685992-E305-444E-99EB-93E5C0089608}">
  <sheetPr codeName="Sheet7">
    <pageSetUpPr fitToPage="1"/>
  </sheetPr>
  <dimension ref="A1:J55"/>
  <sheetViews>
    <sheetView zoomScale="80" zoomScaleNormal="80" workbookViewId="0">
      <pane ySplit="4" topLeftCell="A18" activePane="bottomLeft" state="frozen"/>
      <selection pane="bottomLeft" activeCell="E24" sqref="E24"/>
    </sheetView>
  </sheetViews>
  <sheetFormatPr defaultColWidth="10.54296875" defaultRowHeight="13.5" x14ac:dyDescent="0.3"/>
  <cols>
    <col min="1" max="1" width="10.54296875" style="2"/>
    <col min="2" max="2" width="24.54296875" style="2" customWidth="1"/>
    <col min="3" max="3" width="12.90625" style="2" customWidth="1"/>
    <col min="4" max="4" width="22.6328125" style="2" customWidth="1"/>
    <col min="5" max="5" width="41.08984375" style="1" customWidth="1"/>
    <col min="6" max="6" width="36.08984375" style="1" customWidth="1"/>
    <col min="7" max="7" width="16.08984375" style="1" bestFit="1" customWidth="1"/>
    <col min="8" max="8" width="64" style="1" customWidth="1"/>
    <col min="9" max="9" width="15.54296875" style="1" customWidth="1"/>
    <col min="10" max="16384" width="10.54296875" style="1"/>
  </cols>
  <sheetData>
    <row r="1" spans="1:10" ht="84.75" customHeight="1" x14ac:dyDescent="0.3"/>
    <row r="2" spans="1:10" x14ac:dyDescent="0.3">
      <c r="A2" s="324" t="s">
        <v>0</v>
      </c>
      <c r="B2" s="324"/>
      <c r="C2" s="319" t="s">
        <v>1641</v>
      </c>
      <c r="D2" s="320"/>
      <c r="E2" s="320"/>
      <c r="F2" s="320"/>
      <c r="G2" s="320"/>
      <c r="H2" s="320"/>
      <c r="I2" s="318"/>
    </row>
    <row r="3" spans="1:10" x14ac:dyDescent="0.3">
      <c r="A3" s="324" t="s">
        <v>2</v>
      </c>
      <c r="B3" s="324"/>
      <c r="C3" s="316" t="s">
        <v>1642</v>
      </c>
      <c r="D3" s="317"/>
      <c r="E3" s="317"/>
      <c r="F3" s="317"/>
      <c r="G3" s="317"/>
      <c r="H3" s="317"/>
      <c r="I3" s="318"/>
    </row>
    <row r="4" spans="1:10" ht="27" x14ac:dyDescent="0.3">
      <c r="A4" s="37" t="s">
        <v>4</v>
      </c>
      <c r="B4" s="37" t="s">
        <v>5</v>
      </c>
      <c r="C4" s="37" t="s">
        <v>6</v>
      </c>
      <c r="D4" s="37" t="s">
        <v>7</v>
      </c>
      <c r="E4" s="103" t="s">
        <v>8</v>
      </c>
      <c r="F4" s="103" t="s">
        <v>9</v>
      </c>
      <c r="G4" s="103" t="s">
        <v>10</v>
      </c>
      <c r="H4" s="103" t="s">
        <v>11</v>
      </c>
      <c r="I4" s="103" t="s">
        <v>12</v>
      </c>
    </row>
    <row r="5" spans="1:10" s="3" customFormat="1" ht="54" x14ac:dyDescent="0.35">
      <c r="A5" s="9">
        <v>1</v>
      </c>
      <c r="B5" s="33">
        <v>44798</v>
      </c>
      <c r="C5" s="12" t="s">
        <v>1218</v>
      </c>
      <c r="D5" s="21" t="s">
        <v>1643</v>
      </c>
      <c r="E5" s="34" t="s">
        <v>1644</v>
      </c>
      <c r="F5" s="34"/>
      <c r="G5" s="35">
        <v>44799</v>
      </c>
      <c r="H5" s="34" t="s">
        <v>1645</v>
      </c>
      <c r="I5" s="9" t="s">
        <v>17</v>
      </c>
    </row>
    <row r="6" spans="1:10" s="3" customFormat="1" ht="40.5" x14ac:dyDescent="0.35">
      <c r="A6" s="9">
        <v>2</v>
      </c>
      <c r="B6" s="33">
        <v>44798</v>
      </c>
      <c r="C6" s="12" t="s">
        <v>1218</v>
      </c>
      <c r="D6" s="21" t="s">
        <v>1643</v>
      </c>
      <c r="E6" s="34" t="s">
        <v>1646</v>
      </c>
      <c r="F6" s="34"/>
      <c r="G6" s="35">
        <v>44799</v>
      </c>
      <c r="H6" s="34" t="s">
        <v>1647</v>
      </c>
      <c r="I6" s="9" t="s">
        <v>17</v>
      </c>
    </row>
    <row r="7" spans="1:10" s="3" customFormat="1" ht="135" x14ac:dyDescent="0.35">
      <c r="A7" s="9">
        <v>3</v>
      </c>
      <c r="B7" s="33">
        <v>44809</v>
      </c>
      <c r="C7" s="12" t="s">
        <v>46</v>
      </c>
      <c r="D7" s="21" t="s">
        <v>1643</v>
      </c>
      <c r="E7" s="34" t="s">
        <v>1648</v>
      </c>
      <c r="F7" s="34"/>
      <c r="G7" s="35">
        <v>44813</v>
      </c>
      <c r="H7" s="34" t="s">
        <v>1649</v>
      </c>
      <c r="I7" s="9" t="s">
        <v>17</v>
      </c>
    </row>
    <row r="8" spans="1:10" s="3" customFormat="1" ht="121.5" customHeight="1" x14ac:dyDescent="0.35">
      <c r="A8" s="9">
        <f>A7+1</f>
        <v>4</v>
      </c>
      <c r="B8" s="33">
        <f>B7</f>
        <v>44809</v>
      </c>
      <c r="C8" s="12" t="s">
        <v>46</v>
      </c>
      <c r="D8" s="21" t="s">
        <v>1559</v>
      </c>
      <c r="E8" s="104" t="s">
        <v>1650</v>
      </c>
      <c r="F8" s="34" t="s">
        <v>1651</v>
      </c>
      <c r="G8" s="35">
        <v>44813</v>
      </c>
      <c r="H8" s="34" t="s">
        <v>1652</v>
      </c>
      <c r="I8" s="9" t="s">
        <v>17</v>
      </c>
    </row>
    <row r="9" spans="1:10" s="3" customFormat="1" ht="87.75" customHeight="1" x14ac:dyDescent="0.35">
      <c r="A9" s="9">
        <f>A8+1</f>
        <v>5</v>
      </c>
      <c r="B9" s="33">
        <f>B8</f>
        <v>44809</v>
      </c>
      <c r="C9" s="12" t="s">
        <v>46</v>
      </c>
      <c r="D9" s="21" t="s">
        <v>1653</v>
      </c>
      <c r="E9" s="161" t="s">
        <v>1654</v>
      </c>
      <c r="F9" s="161" t="s">
        <v>1655</v>
      </c>
      <c r="G9" s="35">
        <v>44813</v>
      </c>
      <c r="H9" s="34" t="s">
        <v>1656</v>
      </c>
      <c r="I9" s="9" t="s">
        <v>17</v>
      </c>
    </row>
    <row r="10" spans="1:10" s="3" customFormat="1" ht="81" x14ac:dyDescent="0.35">
      <c r="A10" s="9">
        <f>A9+1</f>
        <v>6</v>
      </c>
      <c r="B10" s="33">
        <f>B9</f>
        <v>44809</v>
      </c>
      <c r="C10" s="12" t="s">
        <v>46</v>
      </c>
      <c r="D10" s="21" t="s">
        <v>1657</v>
      </c>
      <c r="E10" s="34" t="s">
        <v>1658</v>
      </c>
      <c r="F10" s="34"/>
      <c r="G10" s="35">
        <v>44813</v>
      </c>
      <c r="H10" s="34" t="s">
        <v>1659</v>
      </c>
      <c r="I10" s="9" t="s">
        <v>17</v>
      </c>
    </row>
    <row r="11" spans="1:10" ht="54" x14ac:dyDescent="0.3">
      <c r="A11" s="9">
        <f>A10+1</f>
        <v>7</v>
      </c>
      <c r="B11" s="33">
        <f>B10</f>
        <v>44809</v>
      </c>
      <c r="C11" s="12" t="s">
        <v>46</v>
      </c>
      <c r="D11" s="21" t="s">
        <v>236</v>
      </c>
      <c r="E11" s="93" t="s">
        <v>1660</v>
      </c>
      <c r="F11" s="34"/>
      <c r="G11" s="35">
        <v>44813</v>
      </c>
      <c r="H11" s="34" t="s">
        <v>1661</v>
      </c>
      <c r="I11" s="9" t="s">
        <v>17</v>
      </c>
    </row>
    <row r="12" spans="1:10" ht="54" x14ac:dyDescent="0.3">
      <c r="A12" s="9">
        <f>A11+1</f>
        <v>8</v>
      </c>
      <c r="B12" s="33">
        <f>B11</f>
        <v>44809</v>
      </c>
      <c r="C12" s="11" t="s">
        <v>46</v>
      </c>
      <c r="D12" s="21" t="s">
        <v>236</v>
      </c>
      <c r="E12" s="93" t="s">
        <v>1662</v>
      </c>
      <c r="F12" s="34"/>
      <c r="G12" s="35">
        <v>44813</v>
      </c>
      <c r="H12" s="34" t="s">
        <v>1661</v>
      </c>
      <c r="I12" s="9" t="s">
        <v>17</v>
      </c>
    </row>
    <row r="13" spans="1:10" x14ac:dyDescent="0.3">
      <c r="A13" s="359" t="s">
        <v>366</v>
      </c>
      <c r="B13" s="360"/>
      <c r="C13" s="360"/>
      <c r="D13" s="360"/>
      <c r="E13" s="360"/>
      <c r="F13" s="360"/>
      <c r="G13" s="360"/>
      <c r="H13" s="360"/>
      <c r="I13" s="361"/>
    </row>
    <row r="14" spans="1:10" ht="28" x14ac:dyDescent="0.3">
      <c r="A14" s="9">
        <f>A12+1</f>
        <v>9</v>
      </c>
      <c r="B14" s="33">
        <v>44861</v>
      </c>
      <c r="C14" s="12" t="s">
        <v>46</v>
      </c>
      <c r="D14" s="21" t="s">
        <v>1663</v>
      </c>
      <c r="E14" s="93" t="s">
        <v>1664</v>
      </c>
      <c r="F14" s="34" t="s">
        <v>1665</v>
      </c>
      <c r="G14" s="35">
        <v>44897</v>
      </c>
      <c r="H14" s="34" t="s">
        <v>1666</v>
      </c>
      <c r="I14" s="9" t="s">
        <v>17</v>
      </c>
    </row>
    <row r="15" spans="1:10" ht="162" customHeight="1" x14ac:dyDescent="0.3">
      <c r="A15" s="9">
        <f t="shared" ref="A15:A19" si="0">A14+1</f>
        <v>10</v>
      </c>
      <c r="B15" s="33">
        <v>44861</v>
      </c>
      <c r="C15" s="11" t="s">
        <v>46</v>
      </c>
      <c r="D15" s="21" t="s">
        <v>1667</v>
      </c>
      <c r="E15" s="160" t="s">
        <v>1668</v>
      </c>
      <c r="F15" s="34"/>
      <c r="G15" s="144">
        <v>44897</v>
      </c>
      <c r="H15" s="93" t="s">
        <v>1669</v>
      </c>
      <c r="I15" s="9" t="s">
        <v>17</v>
      </c>
      <c r="J15" s="159"/>
    </row>
    <row r="16" spans="1:10" ht="147" customHeight="1" x14ac:dyDescent="0.3">
      <c r="A16" s="9">
        <f t="shared" si="0"/>
        <v>11</v>
      </c>
      <c r="B16" s="33">
        <v>44861</v>
      </c>
      <c r="C16" s="11" t="s">
        <v>46</v>
      </c>
      <c r="D16" s="21" t="s">
        <v>1670</v>
      </c>
      <c r="E16" s="160" t="s">
        <v>1671</v>
      </c>
      <c r="F16" s="34" t="s">
        <v>1672</v>
      </c>
      <c r="G16" s="144">
        <v>44897</v>
      </c>
      <c r="H16" s="34" t="s">
        <v>1673</v>
      </c>
      <c r="I16" s="9" t="s">
        <v>17</v>
      </c>
      <c r="J16" s="159"/>
    </row>
    <row r="17" spans="1:10" ht="129" customHeight="1" x14ac:dyDescent="0.3">
      <c r="A17" s="9">
        <f t="shared" si="0"/>
        <v>12</v>
      </c>
      <c r="B17" s="33">
        <v>44861</v>
      </c>
      <c r="C17" s="11" t="s">
        <v>46</v>
      </c>
      <c r="D17" s="21" t="s">
        <v>1674</v>
      </c>
      <c r="E17" s="160" t="s">
        <v>1675</v>
      </c>
      <c r="F17" s="34"/>
      <c r="G17" s="144">
        <v>44897</v>
      </c>
      <c r="H17" s="34" t="s">
        <v>1676</v>
      </c>
      <c r="I17" s="9" t="s">
        <v>17</v>
      </c>
    </row>
    <row r="18" spans="1:10" ht="121.5" customHeight="1" x14ac:dyDescent="0.3">
      <c r="A18" s="9">
        <f t="shared" si="0"/>
        <v>13</v>
      </c>
      <c r="B18" s="33">
        <v>44861</v>
      </c>
      <c r="C18" s="11" t="s">
        <v>46</v>
      </c>
      <c r="D18" s="21" t="s">
        <v>1677</v>
      </c>
      <c r="E18" s="160" t="s">
        <v>1678</v>
      </c>
      <c r="F18" s="34"/>
      <c r="G18" s="144">
        <v>44897</v>
      </c>
      <c r="H18" s="93" t="s">
        <v>1679</v>
      </c>
      <c r="I18" s="9" t="s">
        <v>17</v>
      </c>
    </row>
    <row r="19" spans="1:10" ht="108" x14ac:dyDescent="0.3">
      <c r="A19" s="9">
        <f t="shared" si="0"/>
        <v>14</v>
      </c>
      <c r="B19" s="33">
        <v>44861</v>
      </c>
      <c r="C19" s="11" t="s">
        <v>46</v>
      </c>
      <c r="D19" s="21" t="s">
        <v>1680</v>
      </c>
      <c r="E19" s="160" t="s">
        <v>1681</v>
      </c>
      <c r="F19" s="34" t="s">
        <v>1682</v>
      </c>
      <c r="G19" s="144">
        <v>44897</v>
      </c>
      <c r="H19" s="34" t="s">
        <v>1683</v>
      </c>
      <c r="I19" s="9" t="s">
        <v>17</v>
      </c>
    </row>
    <row r="20" spans="1:10" x14ac:dyDescent="0.3">
      <c r="A20" s="9"/>
      <c r="B20" s="32"/>
      <c r="C20" s="11"/>
      <c r="D20" s="21"/>
      <c r="E20" s="93"/>
      <c r="F20" s="34"/>
      <c r="G20" s="35"/>
      <c r="H20" s="93"/>
      <c r="I20" s="12"/>
      <c r="J20" s="159"/>
    </row>
    <row r="21" spans="1:10" x14ac:dyDescent="0.3">
      <c r="A21" s="9"/>
      <c r="B21" s="33"/>
      <c r="C21" s="9"/>
      <c r="D21" s="9"/>
      <c r="E21" s="101"/>
      <c r="F21" s="99"/>
      <c r="G21" s="90"/>
      <c r="H21" s="90"/>
      <c r="I21" s="90"/>
    </row>
    <row r="22" spans="1:10" x14ac:dyDescent="0.3">
      <c r="A22" s="9"/>
      <c r="B22" s="33"/>
      <c r="C22" s="9"/>
      <c r="D22" s="9"/>
      <c r="E22" s="101"/>
      <c r="F22" s="99"/>
      <c r="G22" s="90"/>
      <c r="H22" s="90"/>
      <c r="I22" s="101"/>
    </row>
    <row r="23" spans="1:10" x14ac:dyDescent="0.3">
      <c r="A23" s="9"/>
      <c r="B23" s="33"/>
      <c r="C23" s="9"/>
      <c r="D23" s="9"/>
      <c r="E23" s="99"/>
      <c r="F23" s="99"/>
      <c r="G23" s="140"/>
      <c r="H23" s="99"/>
      <c r="I23" s="90"/>
    </row>
    <row r="24" spans="1:10" x14ac:dyDescent="0.3">
      <c r="A24" s="9"/>
      <c r="B24" s="33"/>
      <c r="C24" s="9"/>
      <c r="D24" s="9"/>
      <c r="E24" s="99"/>
      <c r="F24" s="99"/>
      <c r="G24" s="140"/>
      <c r="H24" s="99"/>
      <c r="I24" s="90"/>
    </row>
    <row r="25" spans="1:10" x14ac:dyDescent="0.3">
      <c r="A25" s="9"/>
      <c r="B25" s="33"/>
      <c r="C25" s="9"/>
      <c r="D25" s="9"/>
      <c r="E25" s="101"/>
      <c r="F25" s="99"/>
      <c r="G25" s="140"/>
      <c r="H25" s="99"/>
      <c r="I25" s="90"/>
    </row>
    <row r="26" spans="1:10" x14ac:dyDescent="0.3">
      <c r="A26" s="9"/>
      <c r="B26" s="33"/>
      <c r="C26" s="9"/>
      <c r="D26" s="9"/>
      <c r="E26" s="99"/>
      <c r="F26" s="99"/>
      <c r="G26" s="140"/>
      <c r="H26" s="99"/>
      <c r="I26" s="90"/>
    </row>
    <row r="27" spans="1:10" x14ac:dyDescent="0.3">
      <c r="A27" s="9"/>
      <c r="B27" s="33"/>
      <c r="C27" s="9"/>
      <c r="D27" s="9"/>
      <c r="E27" s="99"/>
      <c r="F27" s="99"/>
      <c r="G27" s="140"/>
      <c r="H27" s="99"/>
      <c r="I27" s="90"/>
    </row>
    <row r="28" spans="1:10" x14ac:dyDescent="0.3">
      <c r="A28" s="9"/>
      <c r="B28" s="33"/>
      <c r="C28" s="9"/>
      <c r="D28" s="9"/>
      <c r="E28" s="99"/>
      <c r="F28" s="99"/>
      <c r="G28" s="140"/>
      <c r="H28" s="99"/>
      <c r="I28" s="90"/>
    </row>
    <row r="29" spans="1:10" x14ac:dyDescent="0.3">
      <c r="A29" s="9"/>
      <c r="B29" s="33"/>
      <c r="C29" s="9"/>
      <c r="D29" s="9"/>
      <c r="E29" s="99"/>
      <c r="F29" s="99"/>
      <c r="G29" s="140"/>
      <c r="H29" s="99"/>
      <c r="I29" s="90"/>
    </row>
    <row r="30" spans="1:10" x14ac:dyDescent="0.3">
      <c r="A30" s="9"/>
      <c r="B30" s="33"/>
      <c r="C30" s="9"/>
      <c r="D30" s="9"/>
      <c r="E30" s="99"/>
      <c r="F30" s="99"/>
      <c r="G30" s="140"/>
      <c r="H30" s="99"/>
      <c r="I30" s="90"/>
    </row>
    <row r="31" spans="1:10" x14ac:dyDescent="0.3">
      <c r="A31" s="12"/>
      <c r="B31" s="33"/>
      <c r="C31" s="9"/>
      <c r="D31" s="9"/>
      <c r="E31" s="101"/>
      <c r="F31" s="99"/>
      <c r="G31" s="90"/>
      <c r="H31" s="90"/>
      <c r="I31" s="90"/>
    </row>
    <row r="32" spans="1:10" x14ac:dyDescent="0.3">
      <c r="A32" s="12"/>
      <c r="B32" s="100"/>
      <c r="C32" s="12"/>
      <c r="D32" s="12"/>
      <c r="E32" s="99"/>
      <c r="F32" s="99"/>
      <c r="G32" s="90"/>
      <c r="H32" s="90"/>
      <c r="I32" s="90"/>
    </row>
    <row r="33" spans="1:9" x14ac:dyDescent="0.3">
      <c r="A33" s="11"/>
      <c r="B33" s="96"/>
      <c r="C33" s="98"/>
      <c r="D33" s="98"/>
      <c r="E33" s="97"/>
      <c r="F33" s="97"/>
      <c r="G33" s="92"/>
      <c r="H33" s="92"/>
      <c r="I33" s="101"/>
    </row>
    <row r="34" spans="1:9" x14ac:dyDescent="0.3">
      <c r="A34" s="11"/>
      <c r="B34" s="96"/>
      <c r="C34" s="11"/>
      <c r="D34" s="11"/>
      <c r="E34" s="92"/>
      <c r="F34" s="92"/>
      <c r="G34" s="92"/>
      <c r="H34" s="92"/>
      <c r="I34" s="101"/>
    </row>
    <row r="35" spans="1:9" x14ac:dyDescent="0.3">
      <c r="A35" s="11"/>
      <c r="B35" s="96"/>
      <c r="C35" s="11"/>
      <c r="D35" s="11"/>
      <c r="E35" s="92"/>
      <c r="F35" s="92"/>
      <c r="G35" s="92"/>
      <c r="H35" s="92"/>
      <c r="I35" s="101"/>
    </row>
    <row r="36" spans="1:9" x14ac:dyDescent="0.3">
      <c r="A36" s="11"/>
      <c r="B36" s="96"/>
      <c r="C36" s="11"/>
      <c r="D36" s="11"/>
      <c r="E36" s="92"/>
      <c r="F36" s="92"/>
      <c r="G36" s="92"/>
      <c r="H36" s="92"/>
      <c r="I36" s="101"/>
    </row>
    <row r="37" spans="1:9" x14ac:dyDescent="0.3">
      <c r="A37" s="11"/>
      <c r="B37" s="96"/>
      <c r="C37" s="11"/>
      <c r="D37" s="11"/>
      <c r="E37" s="92"/>
      <c r="F37" s="92"/>
      <c r="G37" s="92"/>
      <c r="H37" s="92"/>
      <c r="I37" s="92"/>
    </row>
    <row r="38" spans="1:9" x14ac:dyDescent="0.3">
      <c r="A38" s="11"/>
      <c r="B38" s="96"/>
      <c r="C38" s="11"/>
      <c r="D38" s="11"/>
      <c r="E38" s="92"/>
      <c r="F38" s="92"/>
      <c r="G38" s="92"/>
      <c r="H38" s="92"/>
      <c r="I38" s="92"/>
    </row>
    <row r="39" spans="1:9" x14ac:dyDescent="0.3">
      <c r="A39" s="11"/>
      <c r="B39" s="32"/>
      <c r="C39" s="11"/>
      <c r="D39" s="11"/>
      <c r="E39" s="93"/>
      <c r="F39" s="93"/>
      <c r="G39" s="92"/>
      <c r="H39" s="92"/>
      <c r="I39" s="92"/>
    </row>
    <row r="40" spans="1:9" x14ac:dyDescent="0.3">
      <c r="A40" s="11"/>
      <c r="B40" s="32"/>
      <c r="C40" s="11"/>
      <c r="D40" s="11"/>
      <c r="E40" s="93"/>
      <c r="F40" s="93"/>
      <c r="G40" s="92"/>
      <c r="H40" s="90"/>
      <c r="I40" s="90"/>
    </row>
    <row r="41" spans="1:9" x14ac:dyDescent="0.3">
      <c r="A41" s="11"/>
      <c r="B41" s="32"/>
      <c r="C41" s="11"/>
      <c r="D41" s="11"/>
      <c r="E41" s="93"/>
      <c r="F41" s="93"/>
      <c r="G41" s="92"/>
      <c r="H41" s="90"/>
      <c r="I41" s="90"/>
    </row>
    <row r="42" spans="1:9" x14ac:dyDescent="0.3">
      <c r="A42" s="11"/>
      <c r="B42" s="32"/>
      <c r="C42" s="11"/>
      <c r="D42" s="11"/>
      <c r="E42" s="93"/>
      <c r="F42" s="93"/>
      <c r="G42" s="92"/>
      <c r="H42" s="90"/>
      <c r="I42" s="90"/>
    </row>
    <row r="43" spans="1:9" x14ac:dyDescent="0.3">
      <c r="A43" s="11"/>
      <c r="B43" s="32"/>
      <c r="C43" s="11"/>
      <c r="D43" s="11"/>
      <c r="E43" s="93"/>
      <c r="F43" s="93"/>
      <c r="G43" s="92"/>
      <c r="H43" s="90"/>
      <c r="I43" s="90"/>
    </row>
    <row r="44" spans="1:9" x14ac:dyDescent="0.3">
      <c r="A44" s="11"/>
      <c r="B44" s="32"/>
      <c r="C44" s="11"/>
      <c r="D44" s="11"/>
      <c r="E44" s="93"/>
      <c r="F44" s="93"/>
      <c r="G44" s="92"/>
      <c r="H44" s="90"/>
      <c r="I44" s="90"/>
    </row>
    <row r="45" spans="1:9" x14ac:dyDescent="0.3">
      <c r="A45" s="11"/>
      <c r="B45" s="32"/>
      <c r="C45" s="11"/>
      <c r="D45" s="11"/>
      <c r="E45" s="93"/>
      <c r="F45" s="93"/>
      <c r="G45" s="92"/>
      <c r="H45" s="90"/>
      <c r="I45" s="90"/>
    </row>
    <row r="46" spans="1:9" x14ac:dyDescent="0.3">
      <c r="A46" s="11"/>
      <c r="B46" s="11"/>
      <c r="C46" s="11"/>
      <c r="D46" s="11"/>
      <c r="E46" s="92"/>
      <c r="F46" s="92"/>
      <c r="G46" s="92"/>
      <c r="H46" s="90"/>
      <c r="I46" s="90"/>
    </row>
    <row r="47" spans="1:9" x14ac:dyDescent="0.3">
      <c r="A47" s="11"/>
      <c r="B47" s="12"/>
      <c r="C47" s="12"/>
      <c r="D47" s="12"/>
      <c r="E47" s="90"/>
      <c r="F47" s="90"/>
      <c r="G47" s="90"/>
      <c r="H47" s="90"/>
      <c r="I47" s="90"/>
    </row>
    <row r="48" spans="1:9" x14ac:dyDescent="0.3">
      <c r="A48" s="11"/>
      <c r="B48" s="12"/>
      <c r="C48" s="12"/>
      <c r="D48" s="12"/>
      <c r="E48" s="90"/>
      <c r="F48" s="90"/>
      <c r="G48" s="90"/>
      <c r="H48" s="90"/>
      <c r="I48" s="90"/>
    </row>
    <row r="49" spans="1:9" x14ac:dyDescent="0.3">
      <c r="A49" s="11"/>
      <c r="B49" s="12"/>
      <c r="C49" s="12"/>
      <c r="D49" s="12"/>
      <c r="E49" s="90"/>
      <c r="F49" s="90"/>
      <c r="G49" s="90"/>
      <c r="H49" s="90"/>
      <c r="I49" s="90"/>
    </row>
    <row r="50" spans="1:9" x14ac:dyDescent="0.3">
      <c r="A50" s="11"/>
      <c r="B50" s="12"/>
      <c r="C50" s="12"/>
      <c r="D50" s="12"/>
      <c r="E50" s="90"/>
      <c r="F50" s="90"/>
      <c r="G50" s="90"/>
      <c r="H50" s="90"/>
      <c r="I50" s="90"/>
    </row>
    <row r="51" spans="1:9" x14ac:dyDescent="0.3">
      <c r="A51" s="11"/>
      <c r="B51" s="12"/>
      <c r="C51" s="12"/>
      <c r="D51" s="12"/>
      <c r="E51" s="90"/>
      <c r="F51" s="90"/>
      <c r="G51" s="90"/>
      <c r="H51" s="90"/>
      <c r="I51" s="90"/>
    </row>
    <row r="52" spans="1:9" x14ac:dyDescent="0.3">
      <c r="A52" s="11"/>
      <c r="B52" s="12"/>
      <c r="C52" s="12"/>
      <c r="D52" s="12"/>
      <c r="E52" s="90"/>
      <c r="F52" s="90"/>
      <c r="G52" s="90"/>
      <c r="H52" s="90"/>
      <c r="I52" s="90"/>
    </row>
    <row r="53" spans="1:9" x14ac:dyDescent="0.3">
      <c r="A53" s="11"/>
      <c r="B53" s="12"/>
      <c r="C53" s="12"/>
      <c r="D53" s="12"/>
      <c r="E53" s="90"/>
      <c r="F53" s="90"/>
      <c r="G53" s="90"/>
      <c r="H53" s="90"/>
      <c r="I53" s="90"/>
    </row>
    <row r="54" spans="1:9" x14ac:dyDescent="0.3">
      <c r="A54" s="11"/>
      <c r="B54" s="12"/>
      <c r="C54" s="12"/>
      <c r="D54" s="12"/>
      <c r="E54" s="90"/>
      <c r="F54" s="90"/>
      <c r="G54" s="90"/>
      <c r="H54" s="90"/>
      <c r="I54" s="90"/>
    </row>
    <row r="55" spans="1:9" x14ac:dyDescent="0.3">
      <c r="A55" s="12"/>
      <c r="B55" s="12"/>
      <c r="C55" s="12"/>
      <c r="D55" s="12"/>
      <c r="E55" s="90"/>
      <c r="F55" s="90"/>
      <c r="G55" s="90"/>
      <c r="H55" s="90"/>
      <c r="I55" s="90"/>
    </row>
  </sheetData>
  <autoFilter ref="A4:I54" xr:uid="{00000000-0009-0000-0000-000000000000}"/>
  <mergeCells count="5">
    <mergeCell ref="A2:B2"/>
    <mergeCell ref="A3:B3"/>
    <mergeCell ref="C3:I3"/>
    <mergeCell ref="C2:I2"/>
    <mergeCell ref="A13:I13"/>
  </mergeCells>
  <dataValidations count="1">
    <dataValidation type="list" allowBlank="1" showInputMessage="1" showErrorMessage="1" sqref="I5:I12 I14:I36" xr:uid="{00000000-0002-0000-0000-000000000000}">
      <formula1>"Open, Closed"</formula1>
    </dataValidation>
  </dataValidations>
  <pageMargins left="0.70866141732283472" right="0.70866141732283472" top="0.74803149606299213" bottom="0.74803149606299213" header="0.31496062992125984" footer="0.31496062992125984"/>
  <pageSetup paperSize="9" scale="52" orientation="landscape" r:id="rId1"/>
  <headerFooter>
    <oddFooter>&amp;C_x000D_&amp;1#&amp;"Calibri"&amp;10&amp;K000000 OFFICIAL-InternalOnly</oddFooter>
  </headerFooter>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293D33B-95D4-4D78-A234-301333386883}">
  <sheetPr codeName="Sheet16"/>
  <dimension ref="A1:J7"/>
  <sheetViews>
    <sheetView workbookViewId="0">
      <selection activeCell="F1" sqref="F1"/>
    </sheetView>
  </sheetViews>
  <sheetFormatPr defaultRowHeight="14.5" x14ac:dyDescent="0.35"/>
  <cols>
    <col min="2" max="2" width="12.54296875" customWidth="1"/>
    <col min="4" max="4" width="14.6328125" customWidth="1"/>
    <col min="5" max="5" width="33.90625" customWidth="1"/>
    <col min="6" max="6" width="52.36328125" customWidth="1"/>
    <col min="7" max="7" width="17.54296875" customWidth="1"/>
    <col min="8" max="8" width="20.54296875" customWidth="1"/>
  </cols>
  <sheetData>
    <row r="1" spans="1:10" s="1" customFormat="1" ht="84.75" customHeight="1" x14ac:dyDescent="0.3">
      <c r="A1" s="2"/>
      <c r="B1" s="2"/>
      <c r="C1" s="2"/>
      <c r="D1" s="2"/>
    </row>
    <row r="2" spans="1:10" s="1" customFormat="1" ht="13.5" x14ac:dyDescent="0.3">
      <c r="A2" s="324" t="s">
        <v>0</v>
      </c>
      <c r="B2" s="324"/>
      <c r="C2" s="319" t="s">
        <v>1684</v>
      </c>
      <c r="D2" s="320"/>
      <c r="E2" s="320"/>
      <c r="F2" s="320"/>
      <c r="G2" s="320"/>
      <c r="H2" s="320"/>
      <c r="I2" s="318"/>
    </row>
    <row r="3" spans="1:10" s="1" customFormat="1" ht="13.5" x14ac:dyDescent="0.3">
      <c r="A3" s="324" t="s">
        <v>2</v>
      </c>
      <c r="B3" s="324"/>
      <c r="C3" s="316" t="s">
        <v>1642</v>
      </c>
      <c r="D3" s="317"/>
      <c r="E3" s="317"/>
      <c r="F3" s="317"/>
      <c r="G3" s="317"/>
      <c r="H3" s="317"/>
      <c r="I3" s="318"/>
    </row>
    <row r="4" spans="1:10" s="1" customFormat="1" ht="40.5" x14ac:dyDescent="0.3">
      <c r="A4" s="37" t="s">
        <v>4</v>
      </c>
      <c r="B4" s="37" t="s">
        <v>5</v>
      </c>
      <c r="C4" s="37" t="s">
        <v>6</v>
      </c>
      <c r="D4" s="37" t="s">
        <v>7</v>
      </c>
      <c r="E4" s="103" t="s">
        <v>8</v>
      </c>
      <c r="F4" s="103" t="s">
        <v>9</v>
      </c>
      <c r="G4" s="103" t="s">
        <v>10</v>
      </c>
      <c r="H4" s="103" t="s">
        <v>11</v>
      </c>
      <c r="I4" s="103" t="s">
        <v>12</v>
      </c>
    </row>
    <row r="5" spans="1:10" s="1" customFormat="1" ht="121.5" x14ac:dyDescent="0.3">
      <c r="A5" s="9">
        <v>1</v>
      </c>
      <c r="B5" s="32">
        <v>44861</v>
      </c>
      <c r="C5" s="11" t="s">
        <v>46</v>
      </c>
      <c r="D5" s="21" t="s">
        <v>1685</v>
      </c>
      <c r="E5" s="93" t="s">
        <v>1686</v>
      </c>
      <c r="F5" s="34" t="s">
        <v>1687</v>
      </c>
      <c r="G5" s="35">
        <v>44897</v>
      </c>
      <c r="H5" s="93" t="s">
        <v>1688</v>
      </c>
      <c r="I5" s="12" t="s">
        <v>17</v>
      </c>
      <c r="J5" s="159"/>
    </row>
    <row r="6" spans="1:10" s="3" customFormat="1" ht="216" x14ac:dyDescent="0.35">
      <c r="A6" s="9">
        <v>2</v>
      </c>
      <c r="B6" s="33">
        <v>44943</v>
      </c>
      <c r="C6" s="12" t="s">
        <v>46</v>
      </c>
      <c r="D6" s="21" t="s">
        <v>1689</v>
      </c>
      <c r="E6" s="34" t="s">
        <v>1690</v>
      </c>
      <c r="F6" s="34" t="s">
        <v>1691</v>
      </c>
      <c r="G6" s="35"/>
      <c r="H6" s="34"/>
      <c r="I6" s="9"/>
    </row>
    <row r="7" spans="1:10" s="3" customFormat="1" ht="13.5" x14ac:dyDescent="0.35">
      <c r="A7" s="9"/>
      <c r="B7" s="33"/>
      <c r="C7" s="12"/>
      <c r="D7" s="21"/>
      <c r="E7" s="34"/>
      <c r="F7" s="34"/>
      <c r="G7" s="35"/>
      <c r="H7" s="34"/>
      <c r="I7" s="9"/>
    </row>
  </sheetData>
  <mergeCells count="4">
    <mergeCell ref="A2:B2"/>
    <mergeCell ref="C2:I2"/>
    <mergeCell ref="A3:B3"/>
    <mergeCell ref="C3:I3"/>
  </mergeCells>
  <dataValidations count="1">
    <dataValidation type="list" allowBlank="1" showInputMessage="1" showErrorMessage="1" sqref="I5:I7" xr:uid="{95C822CB-0883-44CD-92FD-5343FF39D5B4}">
      <formula1>"Open, Closed"</formula1>
    </dataValidation>
  </dataValidations>
  <pageMargins left="0.7" right="0.7" top="0.75" bottom="0.75" header="0.3" footer="0.3"/>
  <headerFooter>
    <oddFooter>&amp;C_x000D_&amp;1#&amp;"Calibri"&amp;10&amp;K000000 OFFICIAL-InternalOnly</oddFooter>
  </headerFooter>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46B580-61B2-4A42-AFB1-08ACFEACCE53}">
  <sheetPr codeName="Sheet1" filterMode="1">
    <pageSetUpPr fitToPage="1"/>
  </sheetPr>
  <dimension ref="A1:I123"/>
  <sheetViews>
    <sheetView topLeftCell="A117" zoomScale="80" zoomScaleNormal="80" workbookViewId="0">
      <selection activeCell="E122" sqref="E122"/>
    </sheetView>
  </sheetViews>
  <sheetFormatPr defaultColWidth="10.54296875" defaultRowHeight="13.5" x14ac:dyDescent="0.35"/>
  <cols>
    <col min="1" max="1" width="7.54296875" style="104" bestFit="1" customWidth="1"/>
    <col min="2" max="2" width="16.90625" style="104" bestFit="1" customWidth="1"/>
    <col min="3" max="3" width="12.36328125" style="104" bestFit="1" customWidth="1"/>
    <col min="4" max="4" width="39.6328125" style="104" bestFit="1" customWidth="1"/>
    <col min="5" max="5" width="103.36328125" style="104" bestFit="1" customWidth="1"/>
    <col min="6" max="6" width="66.54296875" style="104" bestFit="1" customWidth="1"/>
    <col min="7" max="7" width="14.08984375" style="104" bestFit="1" customWidth="1"/>
    <col min="8" max="8" width="43.08984375" style="104" bestFit="1" customWidth="1"/>
    <col min="9" max="9" width="17.08984375" style="104" bestFit="1" customWidth="1"/>
    <col min="10" max="16384" width="10.54296875" style="104"/>
  </cols>
  <sheetData>
    <row r="1" spans="1:9" ht="79.5" customHeight="1" x14ac:dyDescent="0.35"/>
    <row r="2" spans="1:9" x14ac:dyDescent="0.35">
      <c r="A2" s="294" t="s">
        <v>0</v>
      </c>
      <c r="B2" s="294"/>
      <c r="C2" s="298" t="s">
        <v>1</v>
      </c>
      <c r="D2" s="299"/>
      <c r="E2" s="299"/>
      <c r="F2" s="299"/>
      <c r="G2" s="299"/>
      <c r="H2" s="299"/>
      <c r="I2" s="297"/>
    </row>
    <row r="3" spans="1:9" x14ac:dyDescent="0.35">
      <c r="A3" s="294" t="s">
        <v>2</v>
      </c>
      <c r="B3" s="294"/>
      <c r="C3" s="295" t="s">
        <v>3</v>
      </c>
      <c r="D3" s="296"/>
      <c r="E3" s="296"/>
      <c r="F3" s="296"/>
      <c r="G3" s="296"/>
      <c r="H3" s="296"/>
      <c r="I3" s="297"/>
    </row>
    <row r="4" spans="1:9" ht="27" x14ac:dyDescent="0.35">
      <c r="A4" s="136" t="s">
        <v>4</v>
      </c>
      <c r="B4" s="136" t="s">
        <v>5</v>
      </c>
      <c r="C4" s="136" t="s">
        <v>6</v>
      </c>
      <c r="D4" s="136" t="s">
        <v>7</v>
      </c>
      <c r="E4" s="136" t="s">
        <v>8</v>
      </c>
      <c r="F4" s="136" t="s">
        <v>9</v>
      </c>
      <c r="G4" s="136" t="s">
        <v>10</v>
      </c>
      <c r="H4" s="136" t="s">
        <v>11</v>
      </c>
      <c r="I4" s="136" t="s">
        <v>12</v>
      </c>
    </row>
    <row r="5" spans="1:9" ht="40.5" hidden="1" x14ac:dyDescent="0.35">
      <c r="A5" s="12">
        <v>1</v>
      </c>
      <c r="B5" s="33">
        <v>44543</v>
      </c>
      <c r="C5" s="12" t="s">
        <v>13</v>
      </c>
      <c r="D5" s="12" t="s">
        <v>14</v>
      </c>
      <c r="E5" s="34" t="s">
        <v>15</v>
      </c>
      <c r="F5" s="34"/>
      <c r="G5" s="35"/>
      <c r="H5" s="34" t="s">
        <v>16</v>
      </c>
      <c r="I5" s="12" t="s">
        <v>17</v>
      </c>
    </row>
    <row r="6" spans="1:9" ht="27" hidden="1" x14ac:dyDescent="0.35">
      <c r="A6" s="12">
        <v>2</v>
      </c>
      <c r="B6" s="33">
        <v>44543</v>
      </c>
      <c r="C6" s="12" t="s">
        <v>13</v>
      </c>
      <c r="D6" s="12" t="s">
        <v>18</v>
      </c>
      <c r="E6" s="34" t="s">
        <v>19</v>
      </c>
      <c r="F6" s="34"/>
      <c r="G6" s="35"/>
      <c r="H6" s="34" t="s">
        <v>20</v>
      </c>
      <c r="I6" s="9" t="s">
        <v>17</v>
      </c>
    </row>
    <row r="7" spans="1:9" ht="27" hidden="1" x14ac:dyDescent="0.35">
      <c r="A7" s="9">
        <v>3</v>
      </c>
      <c r="B7" s="33">
        <v>44543</v>
      </c>
      <c r="C7" s="12" t="s">
        <v>13</v>
      </c>
      <c r="D7" s="12" t="s">
        <v>21</v>
      </c>
      <c r="E7" s="34" t="s">
        <v>22</v>
      </c>
      <c r="F7" s="34"/>
      <c r="G7" s="35"/>
      <c r="H7" s="34" t="s">
        <v>23</v>
      </c>
      <c r="I7" s="9" t="s">
        <v>17</v>
      </c>
    </row>
    <row r="8" spans="1:9" hidden="1" x14ac:dyDescent="0.35">
      <c r="A8" s="12">
        <v>4</v>
      </c>
      <c r="B8" s="33">
        <v>44543</v>
      </c>
      <c r="C8" s="12" t="s">
        <v>13</v>
      </c>
      <c r="D8" s="12" t="s">
        <v>24</v>
      </c>
      <c r="E8" s="34" t="s">
        <v>25</v>
      </c>
      <c r="F8" s="34"/>
      <c r="G8" s="35"/>
      <c r="H8" s="34" t="s">
        <v>26</v>
      </c>
      <c r="I8" s="9" t="s">
        <v>17</v>
      </c>
    </row>
    <row r="9" spans="1:9" ht="108" hidden="1" x14ac:dyDescent="0.35">
      <c r="A9" s="9">
        <v>5</v>
      </c>
      <c r="B9" s="33">
        <v>44543</v>
      </c>
      <c r="C9" s="12" t="s">
        <v>13</v>
      </c>
      <c r="D9" s="12" t="s">
        <v>27</v>
      </c>
      <c r="E9" s="34" t="s">
        <v>28</v>
      </c>
      <c r="F9" s="34"/>
      <c r="G9" s="34"/>
      <c r="H9" s="34" t="s">
        <v>29</v>
      </c>
      <c r="I9" s="9" t="s">
        <v>17</v>
      </c>
    </row>
    <row r="10" spans="1:9" ht="27" hidden="1" x14ac:dyDescent="0.35">
      <c r="A10" s="12">
        <v>6</v>
      </c>
      <c r="B10" s="33">
        <v>44543</v>
      </c>
      <c r="C10" s="12" t="s">
        <v>13</v>
      </c>
      <c r="D10" s="12" t="s">
        <v>30</v>
      </c>
      <c r="E10" s="34" t="s">
        <v>31</v>
      </c>
      <c r="F10" s="34"/>
      <c r="G10" s="35"/>
      <c r="H10" s="34" t="s">
        <v>32</v>
      </c>
      <c r="I10" s="9" t="s">
        <v>17</v>
      </c>
    </row>
    <row r="11" spans="1:9" hidden="1" x14ac:dyDescent="0.35">
      <c r="A11" s="9">
        <v>7</v>
      </c>
      <c r="B11" s="33">
        <v>44545</v>
      </c>
      <c r="C11" s="12" t="s">
        <v>33</v>
      </c>
      <c r="D11" s="9" t="s">
        <v>34</v>
      </c>
      <c r="E11" s="34" t="s">
        <v>35</v>
      </c>
      <c r="F11" s="34" t="s">
        <v>36</v>
      </c>
      <c r="G11" s="93"/>
      <c r="H11" s="93" t="s">
        <v>37</v>
      </c>
      <c r="I11" s="9" t="s">
        <v>17</v>
      </c>
    </row>
    <row r="12" spans="1:9" hidden="1" x14ac:dyDescent="0.35">
      <c r="A12" s="12">
        <v>8</v>
      </c>
      <c r="B12" s="33">
        <v>44545</v>
      </c>
      <c r="C12" s="12" t="s">
        <v>33</v>
      </c>
      <c r="D12" s="9" t="s">
        <v>38</v>
      </c>
      <c r="E12" s="34" t="s">
        <v>35</v>
      </c>
      <c r="F12" s="34" t="s">
        <v>36</v>
      </c>
      <c r="G12" s="93"/>
      <c r="H12" s="93" t="s">
        <v>37</v>
      </c>
      <c r="I12" s="9" t="s">
        <v>17</v>
      </c>
    </row>
    <row r="13" spans="1:9" ht="41.5" hidden="1" x14ac:dyDescent="0.35">
      <c r="A13" s="9">
        <v>9</v>
      </c>
      <c r="B13" s="133">
        <v>44545</v>
      </c>
      <c r="C13" s="29" t="s">
        <v>39</v>
      </c>
      <c r="D13" s="29" t="s">
        <v>24</v>
      </c>
      <c r="E13" s="16" t="s">
        <v>40</v>
      </c>
      <c r="F13" s="34"/>
      <c r="G13" s="93"/>
      <c r="H13" s="34" t="s">
        <v>41</v>
      </c>
      <c r="I13" s="12" t="s">
        <v>17</v>
      </c>
    </row>
    <row r="14" spans="1:9" ht="40.5" hidden="1" x14ac:dyDescent="0.35">
      <c r="A14" s="12">
        <v>10</v>
      </c>
      <c r="B14" s="33">
        <v>44545</v>
      </c>
      <c r="C14" s="12" t="s">
        <v>33</v>
      </c>
      <c r="D14" s="9" t="s">
        <v>42</v>
      </c>
      <c r="E14" s="34" t="s">
        <v>43</v>
      </c>
      <c r="F14" s="34" t="s">
        <v>44</v>
      </c>
      <c r="G14" s="35"/>
      <c r="H14" s="34" t="s">
        <v>45</v>
      </c>
      <c r="I14" s="12" t="s">
        <v>17</v>
      </c>
    </row>
    <row r="15" spans="1:9" x14ac:dyDescent="0.35">
      <c r="A15" s="9">
        <v>11</v>
      </c>
      <c r="B15" s="33">
        <v>44545</v>
      </c>
      <c r="C15" s="12" t="s">
        <v>46</v>
      </c>
      <c r="D15" s="11" t="s">
        <v>47</v>
      </c>
      <c r="E15" s="93" t="s">
        <v>48</v>
      </c>
      <c r="F15" s="34"/>
      <c r="G15" s="35"/>
      <c r="H15" s="34" t="s">
        <v>49</v>
      </c>
      <c r="I15" s="12" t="s">
        <v>17</v>
      </c>
    </row>
    <row r="16" spans="1:9" ht="27" x14ac:dyDescent="0.35">
      <c r="A16" s="12">
        <v>12</v>
      </c>
      <c r="B16" s="33">
        <v>44545</v>
      </c>
      <c r="C16" s="12" t="s">
        <v>46</v>
      </c>
      <c r="D16" s="12" t="s">
        <v>24</v>
      </c>
      <c r="E16" s="34" t="s">
        <v>50</v>
      </c>
      <c r="F16" s="34" t="s">
        <v>51</v>
      </c>
      <c r="G16" s="34"/>
      <c r="H16" s="34" t="s">
        <v>52</v>
      </c>
      <c r="I16" s="9" t="s">
        <v>17</v>
      </c>
    </row>
    <row r="17" spans="1:9" ht="27" x14ac:dyDescent="0.35">
      <c r="A17" s="9">
        <v>13</v>
      </c>
      <c r="B17" s="33">
        <v>44545</v>
      </c>
      <c r="C17" s="12" t="s">
        <v>46</v>
      </c>
      <c r="D17" s="12" t="s">
        <v>53</v>
      </c>
      <c r="E17" s="34" t="s">
        <v>54</v>
      </c>
      <c r="F17" s="34" t="s">
        <v>55</v>
      </c>
      <c r="G17" s="35"/>
      <c r="H17" s="34" t="s">
        <v>56</v>
      </c>
      <c r="I17" s="12" t="s">
        <v>17</v>
      </c>
    </row>
    <row r="18" spans="1:9" ht="27" x14ac:dyDescent="0.35">
      <c r="A18" s="12">
        <v>14</v>
      </c>
      <c r="B18" s="33">
        <v>44545</v>
      </c>
      <c r="C18" s="12" t="s">
        <v>46</v>
      </c>
      <c r="D18" s="9" t="s">
        <v>57</v>
      </c>
      <c r="E18" s="34" t="s">
        <v>58</v>
      </c>
      <c r="F18" s="34"/>
      <c r="G18" s="35"/>
      <c r="H18" s="34" t="s">
        <v>59</v>
      </c>
      <c r="I18" s="12" t="s">
        <v>17</v>
      </c>
    </row>
    <row r="19" spans="1:9" ht="121.5" x14ac:dyDescent="0.35">
      <c r="A19" s="9">
        <v>15</v>
      </c>
      <c r="B19" s="33">
        <v>44545</v>
      </c>
      <c r="C19" s="12" t="s">
        <v>46</v>
      </c>
      <c r="D19" s="11" t="s">
        <v>60</v>
      </c>
      <c r="E19" s="93" t="s">
        <v>61</v>
      </c>
      <c r="F19" s="34" t="s">
        <v>62</v>
      </c>
      <c r="G19" s="35"/>
      <c r="H19" s="34" t="s">
        <v>63</v>
      </c>
      <c r="I19" s="12" t="s">
        <v>17</v>
      </c>
    </row>
    <row r="20" spans="1:9" ht="27" x14ac:dyDescent="0.35">
      <c r="A20" s="12">
        <v>16</v>
      </c>
      <c r="B20" s="33">
        <v>44545</v>
      </c>
      <c r="C20" s="12" t="s">
        <v>46</v>
      </c>
      <c r="D20" s="9" t="s">
        <v>64</v>
      </c>
      <c r="E20" s="34" t="s">
        <v>65</v>
      </c>
      <c r="F20" s="34"/>
      <c r="G20" s="35"/>
      <c r="H20" s="34" t="s">
        <v>49</v>
      </c>
      <c r="I20" s="12" t="s">
        <v>17</v>
      </c>
    </row>
    <row r="21" spans="1:9" ht="40.5" x14ac:dyDescent="0.35">
      <c r="A21" s="9">
        <v>17</v>
      </c>
      <c r="B21" s="33">
        <v>44545</v>
      </c>
      <c r="C21" s="12" t="s">
        <v>46</v>
      </c>
      <c r="D21" s="9" t="s">
        <v>66</v>
      </c>
      <c r="E21" s="34" t="s">
        <v>67</v>
      </c>
      <c r="F21" s="34" t="s">
        <v>68</v>
      </c>
      <c r="G21" s="34"/>
      <c r="H21" s="34" t="s">
        <v>69</v>
      </c>
      <c r="I21" s="12" t="s">
        <v>17</v>
      </c>
    </row>
    <row r="22" spans="1:9" ht="67.5" x14ac:dyDescent="0.35">
      <c r="A22" s="12">
        <v>18</v>
      </c>
      <c r="B22" s="33">
        <v>44545</v>
      </c>
      <c r="C22" s="12" t="s">
        <v>46</v>
      </c>
      <c r="D22" s="11" t="s">
        <v>70</v>
      </c>
      <c r="E22" s="104" t="s">
        <v>71</v>
      </c>
      <c r="F22" s="34"/>
      <c r="G22" s="35"/>
      <c r="H22" s="34" t="s">
        <v>72</v>
      </c>
      <c r="I22" s="12" t="s">
        <v>17</v>
      </c>
    </row>
    <row r="23" spans="1:9" hidden="1" x14ac:dyDescent="0.35">
      <c r="A23" s="9">
        <v>19</v>
      </c>
      <c r="B23" s="33">
        <v>44545</v>
      </c>
      <c r="C23" s="12" t="s">
        <v>33</v>
      </c>
      <c r="D23" s="9" t="s">
        <v>73</v>
      </c>
      <c r="E23" s="24" t="s">
        <v>74</v>
      </c>
      <c r="F23" s="34"/>
      <c r="G23" s="34"/>
      <c r="H23" s="34" t="s">
        <v>75</v>
      </c>
      <c r="I23" s="12" t="s">
        <v>17</v>
      </c>
    </row>
    <row r="24" spans="1:9" ht="67.5" x14ac:dyDescent="0.35">
      <c r="A24" s="12">
        <v>20</v>
      </c>
      <c r="B24" s="33">
        <v>44545</v>
      </c>
      <c r="C24" s="12" t="s">
        <v>46</v>
      </c>
      <c r="D24" s="12" t="s">
        <v>76</v>
      </c>
      <c r="E24" s="34" t="s">
        <v>77</v>
      </c>
      <c r="F24" s="34" t="s">
        <v>78</v>
      </c>
      <c r="G24" s="35"/>
      <c r="H24" s="34" t="s">
        <v>79</v>
      </c>
      <c r="I24" s="12" t="s">
        <v>17</v>
      </c>
    </row>
    <row r="25" spans="1:9" hidden="1" x14ac:dyDescent="0.35">
      <c r="A25" s="9">
        <v>21</v>
      </c>
      <c r="B25" s="33">
        <v>44545</v>
      </c>
      <c r="C25" s="12" t="s">
        <v>33</v>
      </c>
      <c r="D25" s="9" t="s">
        <v>53</v>
      </c>
      <c r="E25" s="34" t="s">
        <v>80</v>
      </c>
      <c r="F25" s="34" t="s">
        <v>81</v>
      </c>
      <c r="G25" s="34"/>
      <c r="H25" s="34" t="s">
        <v>82</v>
      </c>
      <c r="I25" s="12" t="s">
        <v>17</v>
      </c>
    </row>
    <row r="26" spans="1:9" hidden="1" x14ac:dyDescent="0.35">
      <c r="A26" s="12">
        <v>22</v>
      </c>
      <c r="B26" s="33">
        <v>44545</v>
      </c>
      <c r="C26" s="12" t="s">
        <v>33</v>
      </c>
      <c r="D26" s="9" t="s">
        <v>83</v>
      </c>
      <c r="E26" s="34" t="s">
        <v>80</v>
      </c>
      <c r="F26" s="34" t="s">
        <v>81</v>
      </c>
      <c r="G26" s="93"/>
      <c r="H26" s="34" t="s">
        <v>82</v>
      </c>
      <c r="I26" s="9" t="s">
        <v>17</v>
      </c>
    </row>
    <row r="27" spans="1:9" x14ac:dyDescent="0.35">
      <c r="A27" s="9">
        <v>23</v>
      </c>
      <c r="B27" s="33">
        <v>44545</v>
      </c>
      <c r="C27" s="12" t="s">
        <v>46</v>
      </c>
      <c r="D27" s="12" t="s">
        <v>84</v>
      </c>
      <c r="E27" s="34" t="s">
        <v>85</v>
      </c>
      <c r="F27" s="34" t="s">
        <v>86</v>
      </c>
      <c r="G27" s="35"/>
      <c r="H27" s="34" t="s">
        <v>87</v>
      </c>
      <c r="I27" s="12" t="s">
        <v>17</v>
      </c>
    </row>
    <row r="28" spans="1:9" ht="67.5" hidden="1" x14ac:dyDescent="0.35">
      <c r="A28" s="12">
        <v>24</v>
      </c>
      <c r="B28" s="133">
        <v>44545</v>
      </c>
      <c r="C28" s="29" t="s">
        <v>39</v>
      </c>
      <c r="D28" s="29" t="s">
        <v>88</v>
      </c>
      <c r="E28" s="16" t="s">
        <v>89</v>
      </c>
      <c r="F28" s="34"/>
      <c r="G28" s="93"/>
      <c r="H28" s="34" t="s">
        <v>49</v>
      </c>
      <c r="I28" s="12" t="s">
        <v>17</v>
      </c>
    </row>
    <row r="29" spans="1:9" ht="204.75" hidden="1" customHeight="1" x14ac:dyDescent="0.35">
      <c r="A29" s="12">
        <v>25</v>
      </c>
      <c r="B29" s="13">
        <v>44834</v>
      </c>
      <c r="C29" s="20" t="s">
        <v>39</v>
      </c>
      <c r="D29" s="20" t="s">
        <v>90</v>
      </c>
      <c r="E29" s="93" t="s">
        <v>91</v>
      </c>
      <c r="F29" s="134"/>
      <c r="G29" s="35"/>
      <c r="H29" s="16" t="s">
        <v>92</v>
      </c>
      <c r="I29" s="9" t="s">
        <v>17</v>
      </c>
    </row>
    <row r="30" spans="1:9" ht="189" hidden="1" x14ac:dyDescent="0.35">
      <c r="A30" s="12">
        <v>26</v>
      </c>
      <c r="B30" s="13">
        <v>44838</v>
      </c>
      <c r="C30" s="20" t="s">
        <v>39</v>
      </c>
      <c r="D30" s="20" t="s">
        <v>93</v>
      </c>
      <c r="E30" s="16" t="s">
        <v>94</v>
      </c>
      <c r="F30" s="134"/>
      <c r="G30" s="35"/>
      <c r="H30" s="93" t="s">
        <v>95</v>
      </c>
      <c r="I30" s="9" t="s">
        <v>17</v>
      </c>
    </row>
    <row r="31" spans="1:9" ht="310.5" hidden="1" x14ac:dyDescent="0.35">
      <c r="A31" s="12">
        <v>27</v>
      </c>
      <c r="B31" s="133">
        <v>44840</v>
      </c>
      <c r="C31" s="29" t="s">
        <v>39</v>
      </c>
      <c r="D31" s="29" t="s">
        <v>96</v>
      </c>
      <c r="E31" s="16" t="s">
        <v>97</v>
      </c>
      <c r="F31" s="34" t="s">
        <v>98</v>
      </c>
      <c r="G31" s="93"/>
      <c r="H31" s="34" t="s">
        <v>99</v>
      </c>
      <c r="I31" s="12" t="s">
        <v>17</v>
      </c>
    </row>
    <row r="32" spans="1:9" ht="54" hidden="1" x14ac:dyDescent="0.35">
      <c r="A32" s="12">
        <v>28</v>
      </c>
      <c r="B32" s="133">
        <v>44840</v>
      </c>
      <c r="C32" s="29" t="s">
        <v>39</v>
      </c>
      <c r="D32" s="29" t="s">
        <v>100</v>
      </c>
      <c r="E32" s="16" t="s">
        <v>101</v>
      </c>
      <c r="F32" s="34" t="s">
        <v>102</v>
      </c>
      <c r="G32" s="93"/>
      <c r="H32" s="34" t="s">
        <v>103</v>
      </c>
      <c r="I32" s="12" t="s">
        <v>17</v>
      </c>
    </row>
    <row r="33" spans="1:9" ht="81" hidden="1" x14ac:dyDescent="0.35">
      <c r="A33" s="12">
        <v>29</v>
      </c>
      <c r="B33" s="133">
        <v>44840</v>
      </c>
      <c r="C33" s="29" t="s">
        <v>39</v>
      </c>
      <c r="D33" s="29" t="s">
        <v>104</v>
      </c>
      <c r="E33" s="16" t="s">
        <v>105</v>
      </c>
      <c r="F33" s="34"/>
      <c r="G33" s="93"/>
      <c r="H33" s="34" t="s">
        <v>106</v>
      </c>
      <c r="I33" s="12" t="s">
        <v>17</v>
      </c>
    </row>
    <row r="34" spans="1:9" ht="40.5" hidden="1" x14ac:dyDescent="0.35">
      <c r="A34" s="12">
        <v>30</v>
      </c>
      <c r="B34" s="133">
        <v>44840</v>
      </c>
      <c r="C34" s="29" t="s">
        <v>39</v>
      </c>
      <c r="D34" s="29" t="s">
        <v>107</v>
      </c>
      <c r="E34" s="16" t="s">
        <v>108</v>
      </c>
      <c r="F34" s="34" t="s">
        <v>109</v>
      </c>
      <c r="G34" s="93"/>
      <c r="H34" s="34" t="s">
        <v>110</v>
      </c>
      <c r="I34" s="12" t="s">
        <v>17</v>
      </c>
    </row>
    <row r="35" spans="1:9" ht="40.5" hidden="1" x14ac:dyDescent="0.35">
      <c r="A35" s="12">
        <v>31</v>
      </c>
      <c r="B35" s="135">
        <v>44841</v>
      </c>
      <c r="C35" s="20" t="s">
        <v>39</v>
      </c>
      <c r="D35" s="20" t="s">
        <v>111</v>
      </c>
      <c r="E35" s="16" t="s">
        <v>112</v>
      </c>
      <c r="F35" s="134"/>
      <c r="G35" s="35"/>
      <c r="H35" s="93" t="s">
        <v>113</v>
      </c>
      <c r="I35" s="9" t="s">
        <v>17</v>
      </c>
    </row>
    <row r="36" spans="1:9" hidden="1" x14ac:dyDescent="0.35">
      <c r="A36" s="12">
        <v>32</v>
      </c>
      <c r="B36" s="133">
        <v>44844</v>
      </c>
      <c r="C36" s="29" t="s">
        <v>39</v>
      </c>
      <c r="D36" s="29" t="s">
        <v>114</v>
      </c>
      <c r="E36" s="16" t="s">
        <v>115</v>
      </c>
      <c r="F36" s="34" t="s">
        <v>116</v>
      </c>
      <c r="G36" s="93"/>
      <c r="H36" s="34" t="s">
        <v>117</v>
      </c>
      <c r="I36" s="12" t="s">
        <v>17</v>
      </c>
    </row>
    <row r="37" spans="1:9" ht="27" hidden="1" x14ac:dyDescent="0.35">
      <c r="A37" s="12">
        <v>33</v>
      </c>
      <c r="B37" s="133">
        <v>44845</v>
      </c>
      <c r="C37" s="29" t="s">
        <v>39</v>
      </c>
      <c r="D37" s="29" t="s">
        <v>118</v>
      </c>
      <c r="E37" s="16" t="s">
        <v>119</v>
      </c>
      <c r="F37" s="34"/>
      <c r="G37" s="93"/>
      <c r="H37" s="34" t="s">
        <v>120</v>
      </c>
      <c r="I37" s="12" t="s">
        <v>17</v>
      </c>
    </row>
    <row r="38" spans="1:9" ht="256.5" hidden="1" x14ac:dyDescent="0.35">
      <c r="A38" s="12">
        <v>34</v>
      </c>
      <c r="B38" s="33">
        <v>44855</v>
      </c>
      <c r="C38" s="12" t="s">
        <v>13</v>
      </c>
      <c r="D38" s="11" t="s">
        <v>121</v>
      </c>
      <c r="E38" s="93" t="s">
        <v>122</v>
      </c>
      <c r="F38" s="93" t="s">
        <v>123</v>
      </c>
      <c r="G38" s="35"/>
      <c r="H38" s="34" t="s">
        <v>124</v>
      </c>
      <c r="I38" s="12" t="s">
        <v>17</v>
      </c>
    </row>
    <row r="39" spans="1:9" ht="283.5" hidden="1" x14ac:dyDescent="0.35">
      <c r="A39" s="12">
        <v>35</v>
      </c>
      <c r="B39" s="33">
        <v>44855</v>
      </c>
      <c r="C39" s="12" t="s">
        <v>13</v>
      </c>
      <c r="D39" s="11" t="s">
        <v>121</v>
      </c>
      <c r="E39" s="93" t="s">
        <v>125</v>
      </c>
      <c r="F39" s="93" t="s">
        <v>126</v>
      </c>
      <c r="G39" s="35"/>
      <c r="H39" s="34" t="s">
        <v>127</v>
      </c>
      <c r="I39" s="12" t="s">
        <v>17</v>
      </c>
    </row>
    <row r="40" spans="1:9" ht="94.5" hidden="1" x14ac:dyDescent="0.35">
      <c r="A40" s="12">
        <v>36</v>
      </c>
      <c r="B40" s="33">
        <v>44855</v>
      </c>
      <c r="C40" s="12" t="s">
        <v>13</v>
      </c>
      <c r="D40" s="11" t="s">
        <v>121</v>
      </c>
      <c r="E40" s="93" t="s">
        <v>128</v>
      </c>
      <c r="F40" s="93" t="s">
        <v>129</v>
      </c>
      <c r="G40" s="35"/>
      <c r="H40" s="34" t="s">
        <v>130</v>
      </c>
      <c r="I40" s="12" t="s">
        <v>17</v>
      </c>
    </row>
    <row r="41" spans="1:9" ht="94.5" hidden="1" x14ac:dyDescent="0.35">
      <c r="A41" s="12">
        <v>37</v>
      </c>
      <c r="B41" s="33">
        <v>44855</v>
      </c>
      <c r="C41" s="12" t="s">
        <v>13</v>
      </c>
      <c r="D41" s="11" t="s">
        <v>121</v>
      </c>
      <c r="E41" s="93" t="s">
        <v>131</v>
      </c>
      <c r="F41" s="93"/>
      <c r="G41" s="35"/>
      <c r="H41" s="34" t="s">
        <v>106</v>
      </c>
      <c r="I41" s="12" t="s">
        <v>17</v>
      </c>
    </row>
    <row r="42" spans="1:9" ht="94.5" hidden="1" x14ac:dyDescent="0.35">
      <c r="A42" s="12">
        <v>38</v>
      </c>
      <c r="B42" s="33">
        <v>44855</v>
      </c>
      <c r="C42" s="12" t="s">
        <v>13</v>
      </c>
      <c r="D42" s="11" t="s">
        <v>121</v>
      </c>
      <c r="E42" s="93" t="s">
        <v>132</v>
      </c>
      <c r="F42" s="93"/>
      <c r="G42" s="35"/>
      <c r="H42" s="34" t="s">
        <v>133</v>
      </c>
      <c r="I42" s="12" t="s">
        <v>17</v>
      </c>
    </row>
    <row r="43" spans="1:9" ht="67.5" hidden="1" x14ac:dyDescent="0.35">
      <c r="A43" s="12">
        <v>39</v>
      </c>
      <c r="B43" s="33">
        <v>44855</v>
      </c>
      <c r="C43" s="12" t="s">
        <v>13</v>
      </c>
      <c r="D43" s="11" t="s">
        <v>121</v>
      </c>
      <c r="E43" s="93" t="s">
        <v>134</v>
      </c>
      <c r="F43" s="93"/>
      <c r="G43" s="35"/>
      <c r="H43" s="34" t="s">
        <v>135</v>
      </c>
      <c r="I43" s="12" t="s">
        <v>17</v>
      </c>
    </row>
    <row r="44" spans="1:9" ht="27" hidden="1" x14ac:dyDescent="0.35">
      <c r="A44" s="12">
        <v>40</v>
      </c>
      <c r="B44" s="124">
        <v>44860</v>
      </c>
      <c r="C44" s="123" t="s">
        <v>33</v>
      </c>
      <c r="D44" s="123" t="s">
        <v>136</v>
      </c>
      <c r="E44" s="122" t="s">
        <v>137</v>
      </c>
      <c r="F44" s="122" t="s">
        <v>138</v>
      </c>
      <c r="G44" s="34"/>
      <c r="H44" s="34" t="s">
        <v>139</v>
      </c>
      <c r="I44" s="12" t="s">
        <v>17</v>
      </c>
    </row>
    <row r="45" spans="1:9" ht="27" hidden="1" x14ac:dyDescent="0.35">
      <c r="A45" s="12">
        <v>41</v>
      </c>
      <c r="B45" s="33">
        <v>44860</v>
      </c>
      <c r="C45" s="12" t="s">
        <v>33</v>
      </c>
      <c r="D45" s="132" t="s">
        <v>140</v>
      </c>
      <c r="E45" s="34" t="s">
        <v>141</v>
      </c>
      <c r="F45" s="34"/>
      <c r="G45" s="35"/>
      <c r="H45" s="34" t="s">
        <v>142</v>
      </c>
      <c r="I45" s="12" t="s">
        <v>17</v>
      </c>
    </row>
    <row r="46" spans="1:9" ht="27" hidden="1" x14ac:dyDescent="0.35">
      <c r="A46" s="12">
        <v>42</v>
      </c>
      <c r="B46" s="33">
        <v>44860</v>
      </c>
      <c r="C46" s="12" t="s">
        <v>33</v>
      </c>
      <c r="D46" s="132" t="s">
        <v>140</v>
      </c>
      <c r="E46" s="34" t="s">
        <v>143</v>
      </c>
      <c r="F46" s="34"/>
      <c r="G46" s="35"/>
      <c r="H46" s="34" t="s">
        <v>144</v>
      </c>
      <c r="I46" s="12" t="s">
        <v>17</v>
      </c>
    </row>
    <row r="47" spans="1:9" ht="40.5" hidden="1" x14ac:dyDescent="0.35">
      <c r="A47" s="12">
        <v>43</v>
      </c>
      <c r="B47" s="33">
        <v>44860</v>
      </c>
      <c r="C47" s="12" t="s">
        <v>33</v>
      </c>
      <c r="D47" s="132" t="s">
        <v>140</v>
      </c>
      <c r="E47" s="34" t="s">
        <v>145</v>
      </c>
      <c r="F47" s="34"/>
      <c r="G47" s="35"/>
      <c r="H47" s="34" t="s">
        <v>146</v>
      </c>
      <c r="I47" s="12" t="s">
        <v>17</v>
      </c>
    </row>
    <row r="48" spans="1:9" ht="121.5" hidden="1" x14ac:dyDescent="0.35">
      <c r="A48" s="12">
        <v>44</v>
      </c>
      <c r="B48" s="33">
        <v>44860</v>
      </c>
      <c r="C48" s="12" t="s">
        <v>33</v>
      </c>
      <c r="D48" s="132" t="s">
        <v>140</v>
      </c>
      <c r="E48" s="34" t="s">
        <v>147</v>
      </c>
      <c r="F48" s="34"/>
      <c r="G48" s="35"/>
      <c r="H48" s="34" t="s">
        <v>148</v>
      </c>
      <c r="I48" s="12" t="s">
        <v>17</v>
      </c>
    </row>
    <row r="49" spans="1:9" ht="248.15" hidden="1" customHeight="1" x14ac:dyDescent="0.35">
      <c r="A49" s="12">
        <v>45</v>
      </c>
      <c r="B49" s="33">
        <v>44860</v>
      </c>
      <c r="C49" s="12" t="s">
        <v>33</v>
      </c>
      <c r="D49" s="132" t="s">
        <v>140</v>
      </c>
      <c r="E49" s="34" t="s">
        <v>149</v>
      </c>
      <c r="F49" s="34" t="s">
        <v>150</v>
      </c>
      <c r="G49" s="35"/>
      <c r="H49" s="34" t="s">
        <v>124</v>
      </c>
      <c r="I49" s="12" t="s">
        <v>17</v>
      </c>
    </row>
    <row r="50" spans="1:9" ht="285" hidden="1" customHeight="1" x14ac:dyDescent="0.35">
      <c r="A50" s="12">
        <v>46</v>
      </c>
      <c r="B50" s="33">
        <v>44860</v>
      </c>
      <c r="C50" s="12" t="s">
        <v>33</v>
      </c>
      <c r="D50" s="98" t="s">
        <v>140</v>
      </c>
      <c r="E50" s="34" t="s">
        <v>125</v>
      </c>
      <c r="F50" s="34" t="s">
        <v>151</v>
      </c>
      <c r="G50" s="35"/>
      <c r="H50" s="34" t="s">
        <v>127</v>
      </c>
      <c r="I50" s="12" t="s">
        <v>17</v>
      </c>
    </row>
    <row r="51" spans="1:9" ht="99.65" hidden="1" customHeight="1" x14ac:dyDescent="0.35">
      <c r="A51" s="12">
        <v>47</v>
      </c>
      <c r="B51" s="33">
        <v>44860</v>
      </c>
      <c r="C51" s="12" t="s">
        <v>33</v>
      </c>
      <c r="D51" s="98" t="s">
        <v>140</v>
      </c>
      <c r="E51" s="93" t="s">
        <v>128</v>
      </c>
      <c r="F51" s="34" t="s">
        <v>152</v>
      </c>
      <c r="G51" s="35"/>
      <c r="H51" s="34" t="s">
        <v>130</v>
      </c>
      <c r="I51" s="12" t="s">
        <v>17</v>
      </c>
    </row>
    <row r="52" spans="1:9" ht="94.5" hidden="1" x14ac:dyDescent="0.35">
      <c r="A52" s="12">
        <v>48</v>
      </c>
      <c r="B52" s="33">
        <v>44860</v>
      </c>
      <c r="C52" s="12" t="s">
        <v>33</v>
      </c>
      <c r="D52" s="98" t="s">
        <v>140</v>
      </c>
      <c r="E52" s="93" t="s">
        <v>131</v>
      </c>
      <c r="F52" s="34"/>
      <c r="G52" s="35"/>
      <c r="H52" s="34" t="s">
        <v>106</v>
      </c>
      <c r="I52" s="12" t="s">
        <v>17</v>
      </c>
    </row>
    <row r="53" spans="1:9" ht="94.5" hidden="1" x14ac:dyDescent="0.35">
      <c r="A53" s="12">
        <v>49</v>
      </c>
      <c r="B53" s="33">
        <v>44860</v>
      </c>
      <c r="C53" s="12" t="s">
        <v>33</v>
      </c>
      <c r="D53" s="98" t="s">
        <v>140</v>
      </c>
      <c r="E53" s="93" t="s">
        <v>153</v>
      </c>
      <c r="F53" s="34"/>
      <c r="G53" s="35"/>
      <c r="H53" s="34" t="s">
        <v>133</v>
      </c>
      <c r="I53" s="12" t="s">
        <v>17</v>
      </c>
    </row>
    <row r="54" spans="1:9" ht="54" hidden="1" x14ac:dyDescent="0.35">
      <c r="A54" s="12">
        <v>50</v>
      </c>
      <c r="B54" s="33">
        <v>44860</v>
      </c>
      <c r="C54" s="12" t="s">
        <v>33</v>
      </c>
      <c r="D54" s="98" t="s">
        <v>140</v>
      </c>
      <c r="E54" s="93" t="s">
        <v>154</v>
      </c>
      <c r="F54" s="34" t="s">
        <v>155</v>
      </c>
      <c r="G54" s="35"/>
      <c r="H54" s="34" t="s">
        <v>135</v>
      </c>
      <c r="I54" s="12" t="s">
        <v>17</v>
      </c>
    </row>
    <row r="55" spans="1:9" ht="67.5" hidden="1" x14ac:dyDescent="0.35">
      <c r="A55" s="12">
        <v>51</v>
      </c>
      <c r="B55" s="33">
        <v>44860</v>
      </c>
      <c r="C55" s="12" t="s">
        <v>33</v>
      </c>
      <c r="D55" s="98" t="s">
        <v>140</v>
      </c>
      <c r="E55" s="93" t="s">
        <v>156</v>
      </c>
      <c r="F55" s="34" t="s">
        <v>157</v>
      </c>
      <c r="G55" s="35"/>
      <c r="H55" s="34" t="s">
        <v>158</v>
      </c>
      <c r="I55" s="12" t="s">
        <v>17</v>
      </c>
    </row>
    <row r="56" spans="1:9" ht="121.5" hidden="1" x14ac:dyDescent="0.35">
      <c r="A56" s="12">
        <v>52</v>
      </c>
      <c r="B56" s="131">
        <v>44861</v>
      </c>
      <c r="C56" s="130" t="s">
        <v>159</v>
      </c>
      <c r="D56" s="129" t="s">
        <v>121</v>
      </c>
      <c r="E56" s="128" t="s">
        <v>160</v>
      </c>
      <c r="F56" s="128"/>
      <c r="G56" s="34"/>
      <c r="H56" s="34" t="s">
        <v>161</v>
      </c>
      <c r="I56" s="12" t="s">
        <v>17</v>
      </c>
    </row>
    <row r="57" spans="1:9" ht="27" hidden="1" x14ac:dyDescent="0.35">
      <c r="A57" s="12">
        <v>53</v>
      </c>
      <c r="B57" s="127">
        <v>44861</v>
      </c>
      <c r="C57" s="115" t="s">
        <v>159</v>
      </c>
      <c r="D57" s="115">
        <v>3.2</v>
      </c>
      <c r="E57" s="116" t="s">
        <v>162</v>
      </c>
      <c r="F57" s="34"/>
      <c r="G57" s="34"/>
      <c r="H57" s="34" t="s">
        <v>163</v>
      </c>
      <c r="I57" s="12" t="s">
        <v>17</v>
      </c>
    </row>
    <row r="58" spans="1:9" ht="94.5" hidden="1" x14ac:dyDescent="0.35">
      <c r="A58" s="12">
        <v>54</v>
      </c>
      <c r="B58" s="127">
        <v>44861</v>
      </c>
      <c r="C58" s="115" t="s">
        <v>159</v>
      </c>
      <c r="D58" s="115">
        <v>3.2</v>
      </c>
      <c r="E58" s="116" t="s">
        <v>164</v>
      </c>
      <c r="F58" s="116"/>
      <c r="G58" s="34"/>
      <c r="H58" s="34" t="s">
        <v>165</v>
      </c>
      <c r="I58" s="12" t="s">
        <v>17</v>
      </c>
    </row>
    <row r="59" spans="1:9" ht="162" hidden="1" x14ac:dyDescent="0.35">
      <c r="A59" s="12">
        <v>55</v>
      </c>
      <c r="B59" s="100">
        <v>44861</v>
      </c>
      <c r="C59" s="12" t="s">
        <v>159</v>
      </c>
      <c r="D59" s="12">
        <v>3.2</v>
      </c>
      <c r="E59" s="34" t="s">
        <v>166</v>
      </c>
      <c r="F59" s="34"/>
      <c r="G59" s="34"/>
      <c r="H59" s="34" t="s">
        <v>167</v>
      </c>
      <c r="I59" s="12" t="s">
        <v>17</v>
      </c>
    </row>
    <row r="60" spans="1:9" ht="67.5" hidden="1" x14ac:dyDescent="0.35">
      <c r="A60" s="12">
        <v>56</v>
      </c>
      <c r="B60" s="127">
        <v>44861</v>
      </c>
      <c r="C60" s="115" t="s">
        <v>159</v>
      </c>
      <c r="D60" s="115">
        <v>3.2</v>
      </c>
      <c r="E60" s="116" t="s">
        <v>168</v>
      </c>
      <c r="F60" s="34"/>
      <c r="G60" s="34"/>
      <c r="H60" s="34" t="s">
        <v>169</v>
      </c>
      <c r="I60" s="12" t="s">
        <v>17</v>
      </c>
    </row>
    <row r="61" spans="1:9" ht="54" hidden="1" x14ac:dyDescent="0.35">
      <c r="A61" s="12">
        <v>57</v>
      </c>
      <c r="B61" s="124">
        <v>44861</v>
      </c>
      <c r="C61" s="123" t="s">
        <v>159</v>
      </c>
      <c r="D61" s="123" t="s">
        <v>170</v>
      </c>
      <c r="E61" s="122" t="s">
        <v>171</v>
      </c>
      <c r="F61" s="34"/>
      <c r="G61" s="34"/>
      <c r="H61" s="34" t="s">
        <v>172</v>
      </c>
      <c r="I61" s="12" t="s">
        <v>17</v>
      </c>
    </row>
    <row r="62" spans="1:9" ht="94.5" hidden="1" x14ac:dyDescent="0.35">
      <c r="A62" s="12">
        <v>58</v>
      </c>
      <c r="B62" s="100">
        <v>44861</v>
      </c>
      <c r="C62" s="12" t="s">
        <v>173</v>
      </c>
      <c r="D62" s="12">
        <v>3.2</v>
      </c>
      <c r="E62" s="34" t="s">
        <v>174</v>
      </c>
      <c r="F62" s="34" t="s">
        <v>175</v>
      </c>
      <c r="G62" s="34"/>
      <c r="H62" s="34" t="s">
        <v>176</v>
      </c>
      <c r="I62" s="12" t="s">
        <v>17</v>
      </c>
    </row>
    <row r="63" spans="1:9" ht="40.5" hidden="1" x14ac:dyDescent="0.35">
      <c r="A63" s="12">
        <v>59</v>
      </c>
      <c r="B63" s="100">
        <v>44861</v>
      </c>
      <c r="C63" s="12" t="s">
        <v>177</v>
      </c>
      <c r="D63" s="12">
        <v>3.2</v>
      </c>
      <c r="E63" s="24" t="s">
        <v>178</v>
      </c>
      <c r="F63" s="34"/>
      <c r="G63" s="34"/>
      <c r="H63" s="34" t="s">
        <v>179</v>
      </c>
      <c r="I63" s="12" t="s">
        <v>17</v>
      </c>
    </row>
    <row r="64" spans="1:9" ht="40.5" hidden="1" x14ac:dyDescent="0.35">
      <c r="A64" s="12">
        <v>60</v>
      </c>
      <c r="B64" s="100">
        <v>44861</v>
      </c>
      <c r="C64" s="12" t="s">
        <v>177</v>
      </c>
      <c r="D64" s="12">
        <v>3.2</v>
      </c>
      <c r="E64" s="24" t="s">
        <v>180</v>
      </c>
      <c r="F64" s="34"/>
      <c r="G64" s="34"/>
      <c r="H64" s="34" t="s">
        <v>181</v>
      </c>
      <c r="I64" s="12" t="s">
        <v>17</v>
      </c>
    </row>
    <row r="65" spans="1:9" ht="40.5" hidden="1" x14ac:dyDescent="0.35">
      <c r="A65" s="12">
        <v>61</v>
      </c>
      <c r="B65" s="100">
        <v>44861</v>
      </c>
      <c r="C65" s="12" t="s">
        <v>177</v>
      </c>
      <c r="D65" s="12">
        <v>3.2</v>
      </c>
      <c r="E65" s="34" t="s">
        <v>182</v>
      </c>
      <c r="F65" s="34"/>
      <c r="G65" s="34"/>
      <c r="H65" s="34" t="s">
        <v>183</v>
      </c>
      <c r="I65" s="12" t="s">
        <v>17</v>
      </c>
    </row>
    <row r="66" spans="1:9" ht="40.5" hidden="1" x14ac:dyDescent="0.35">
      <c r="A66" s="12">
        <v>62</v>
      </c>
      <c r="B66" s="100">
        <v>44861</v>
      </c>
      <c r="C66" s="12" t="s">
        <v>177</v>
      </c>
      <c r="D66" s="12">
        <v>3.2</v>
      </c>
      <c r="E66" s="34" t="s">
        <v>184</v>
      </c>
      <c r="F66" s="34"/>
      <c r="G66" s="34"/>
      <c r="H66" s="34" t="s">
        <v>185</v>
      </c>
      <c r="I66" s="12" t="s">
        <v>17</v>
      </c>
    </row>
    <row r="67" spans="1:9" ht="40.5" hidden="1" x14ac:dyDescent="0.35">
      <c r="A67" s="12">
        <v>63</v>
      </c>
      <c r="B67" s="100">
        <v>44861</v>
      </c>
      <c r="C67" s="12" t="s">
        <v>177</v>
      </c>
      <c r="D67" s="12">
        <v>3.2</v>
      </c>
      <c r="E67" s="34" t="s">
        <v>186</v>
      </c>
      <c r="F67" s="34"/>
      <c r="G67" s="34"/>
      <c r="H67" s="34" t="s">
        <v>187</v>
      </c>
      <c r="I67" s="12" t="s">
        <v>17</v>
      </c>
    </row>
    <row r="68" spans="1:9" ht="54" hidden="1" x14ac:dyDescent="0.35">
      <c r="A68" s="12">
        <v>64</v>
      </c>
      <c r="B68" s="100">
        <v>44861</v>
      </c>
      <c r="C68" s="12" t="s">
        <v>173</v>
      </c>
      <c r="D68" s="12">
        <v>3.2</v>
      </c>
      <c r="E68" s="34" t="s">
        <v>188</v>
      </c>
      <c r="F68" s="34"/>
      <c r="G68" s="34"/>
      <c r="H68" s="34" t="s">
        <v>189</v>
      </c>
      <c r="I68" s="12" t="s">
        <v>17</v>
      </c>
    </row>
    <row r="69" spans="1:9" ht="27" hidden="1" x14ac:dyDescent="0.35">
      <c r="A69" s="12">
        <v>65</v>
      </c>
      <c r="B69" s="100">
        <v>44861</v>
      </c>
      <c r="C69" s="12" t="s">
        <v>173</v>
      </c>
      <c r="D69" s="12">
        <v>3.2</v>
      </c>
      <c r="E69" s="34" t="s">
        <v>190</v>
      </c>
      <c r="F69" s="34"/>
      <c r="G69" s="34"/>
      <c r="H69" s="34" t="s">
        <v>191</v>
      </c>
      <c r="I69" s="12" t="s">
        <v>17</v>
      </c>
    </row>
    <row r="70" spans="1:9" ht="40.5" hidden="1" x14ac:dyDescent="0.35">
      <c r="A70" s="12">
        <v>66</v>
      </c>
      <c r="B70" s="100">
        <v>44861</v>
      </c>
      <c r="C70" s="12" t="s">
        <v>177</v>
      </c>
      <c r="D70" s="12">
        <v>3.2</v>
      </c>
      <c r="E70" s="34" t="s">
        <v>192</v>
      </c>
      <c r="F70" s="34"/>
      <c r="G70" s="34"/>
      <c r="H70" s="34" t="s">
        <v>193</v>
      </c>
      <c r="I70" s="12" t="s">
        <v>17</v>
      </c>
    </row>
    <row r="71" spans="1:9" ht="67.5" hidden="1" x14ac:dyDescent="0.35">
      <c r="A71" s="12">
        <v>67</v>
      </c>
      <c r="B71" s="100">
        <v>44861</v>
      </c>
      <c r="C71" s="12" t="s">
        <v>173</v>
      </c>
      <c r="D71" s="12">
        <v>3.2</v>
      </c>
      <c r="E71" s="34" t="s">
        <v>194</v>
      </c>
      <c r="F71" s="34"/>
      <c r="G71" s="34"/>
      <c r="H71" s="34" t="s">
        <v>158</v>
      </c>
      <c r="I71" s="12" t="s">
        <v>17</v>
      </c>
    </row>
    <row r="72" spans="1:9" ht="27" hidden="1" x14ac:dyDescent="0.35">
      <c r="A72" s="12">
        <v>68</v>
      </c>
      <c r="B72" s="100">
        <v>44861</v>
      </c>
      <c r="C72" s="12" t="s">
        <v>173</v>
      </c>
      <c r="D72" s="12">
        <v>3.2</v>
      </c>
      <c r="E72" s="34" t="s">
        <v>195</v>
      </c>
      <c r="F72" s="34"/>
      <c r="G72" s="34"/>
      <c r="H72" s="34" t="s">
        <v>135</v>
      </c>
      <c r="I72" s="12" t="s">
        <v>17</v>
      </c>
    </row>
    <row r="73" spans="1:9" ht="27" hidden="1" x14ac:dyDescent="0.35">
      <c r="A73" s="12">
        <v>69</v>
      </c>
      <c r="B73" s="100">
        <v>44861</v>
      </c>
      <c r="C73" s="12" t="s">
        <v>173</v>
      </c>
      <c r="D73" s="12">
        <v>3.2</v>
      </c>
      <c r="E73" s="34" t="s">
        <v>196</v>
      </c>
      <c r="F73" s="120"/>
      <c r="G73" s="34"/>
      <c r="H73" s="34" t="s">
        <v>197</v>
      </c>
      <c r="I73" s="12" t="s">
        <v>17</v>
      </c>
    </row>
    <row r="74" spans="1:9" ht="391.5" hidden="1" x14ac:dyDescent="0.35">
      <c r="A74" s="12">
        <v>70</v>
      </c>
      <c r="B74" s="124">
        <v>44861</v>
      </c>
      <c r="C74" s="123" t="s">
        <v>159</v>
      </c>
      <c r="D74" s="123" t="s">
        <v>121</v>
      </c>
      <c r="E74" s="122" t="s">
        <v>198</v>
      </c>
      <c r="F74" s="121" t="s">
        <v>199</v>
      </c>
      <c r="G74" s="34"/>
      <c r="H74" s="34" t="s">
        <v>127</v>
      </c>
      <c r="I74" s="12" t="s">
        <v>17</v>
      </c>
    </row>
    <row r="75" spans="1:9" ht="67.5" hidden="1" x14ac:dyDescent="0.35">
      <c r="A75" s="12">
        <v>71</v>
      </c>
      <c r="B75" s="124">
        <v>44861</v>
      </c>
      <c r="C75" s="123" t="s">
        <v>159</v>
      </c>
      <c r="D75" s="123" t="s">
        <v>121</v>
      </c>
      <c r="E75" s="122" t="s">
        <v>134</v>
      </c>
      <c r="F75" s="121"/>
      <c r="G75" s="34"/>
      <c r="H75" s="34" t="s">
        <v>135</v>
      </c>
      <c r="I75" s="12" t="s">
        <v>17</v>
      </c>
    </row>
    <row r="76" spans="1:9" ht="67.5" hidden="1" x14ac:dyDescent="0.35">
      <c r="A76" s="12">
        <v>72</v>
      </c>
      <c r="B76" s="124">
        <v>44861</v>
      </c>
      <c r="C76" s="123" t="s">
        <v>159</v>
      </c>
      <c r="D76" s="123" t="s">
        <v>200</v>
      </c>
      <c r="E76" s="122" t="s">
        <v>201</v>
      </c>
      <c r="F76" s="126"/>
      <c r="G76" s="34"/>
      <c r="H76" s="34" t="s">
        <v>158</v>
      </c>
      <c r="I76" s="12" t="s">
        <v>17</v>
      </c>
    </row>
    <row r="77" spans="1:9" ht="324" hidden="1" x14ac:dyDescent="0.35">
      <c r="A77" s="12">
        <v>73</v>
      </c>
      <c r="B77" s="100">
        <v>44861</v>
      </c>
      <c r="C77" s="12" t="s">
        <v>177</v>
      </c>
      <c r="D77" s="12">
        <v>3.2</v>
      </c>
      <c r="E77" s="34" t="s">
        <v>202</v>
      </c>
      <c r="F77" s="120" t="s">
        <v>203</v>
      </c>
      <c r="G77" s="34"/>
      <c r="H77" s="34" t="s">
        <v>204</v>
      </c>
      <c r="I77" s="12" t="s">
        <v>17</v>
      </c>
    </row>
    <row r="78" spans="1:9" hidden="1" x14ac:dyDescent="0.35">
      <c r="A78" s="12">
        <v>74</v>
      </c>
      <c r="B78" s="100">
        <v>44861</v>
      </c>
      <c r="C78" s="12" t="s">
        <v>173</v>
      </c>
      <c r="D78" s="12">
        <v>3.2</v>
      </c>
      <c r="E78" s="34" t="s">
        <v>205</v>
      </c>
      <c r="F78" s="120"/>
      <c r="G78" s="34"/>
      <c r="H78" s="34" t="s">
        <v>206</v>
      </c>
      <c r="I78" s="12" t="s">
        <v>17</v>
      </c>
    </row>
    <row r="79" spans="1:9" ht="122.15" hidden="1" customHeight="1" x14ac:dyDescent="0.35">
      <c r="A79" s="12">
        <v>75</v>
      </c>
      <c r="B79" s="124">
        <v>44861</v>
      </c>
      <c r="C79" s="123" t="s">
        <v>159</v>
      </c>
      <c r="D79" s="123" t="s">
        <v>121</v>
      </c>
      <c r="E79" s="122" t="s">
        <v>128</v>
      </c>
      <c r="F79" s="121" t="s">
        <v>207</v>
      </c>
      <c r="G79" s="34"/>
      <c r="H79" s="34" t="s">
        <v>130</v>
      </c>
      <c r="I79" s="12" t="s">
        <v>17</v>
      </c>
    </row>
    <row r="80" spans="1:9" ht="94.5" hidden="1" x14ac:dyDescent="0.35">
      <c r="A80" s="12">
        <v>76</v>
      </c>
      <c r="B80" s="124">
        <v>44861</v>
      </c>
      <c r="C80" s="123" t="s">
        <v>159</v>
      </c>
      <c r="D80" s="125" t="s">
        <v>121</v>
      </c>
      <c r="E80" s="122" t="s">
        <v>208</v>
      </c>
      <c r="F80" s="121"/>
      <c r="G80" s="34"/>
      <c r="H80" s="34" t="s">
        <v>106</v>
      </c>
      <c r="I80" s="12" t="s">
        <v>17</v>
      </c>
    </row>
    <row r="81" spans="1:9" ht="309.64999999999998" hidden="1" customHeight="1" x14ac:dyDescent="0.35">
      <c r="A81" s="12">
        <v>77</v>
      </c>
      <c r="B81" s="124">
        <v>44861</v>
      </c>
      <c r="C81" s="123" t="s">
        <v>159</v>
      </c>
      <c r="D81" s="123" t="s">
        <v>121</v>
      </c>
      <c r="E81" s="122" t="s">
        <v>209</v>
      </c>
      <c r="F81" s="121" t="s">
        <v>210</v>
      </c>
      <c r="G81" s="34"/>
      <c r="H81" s="34" t="s">
        <v>124</v>
      </c>
      <c r="I81" s="12" t="s">
        <v>17</v>
      </c>
    </row>
    <row r="82" spans="1:9" ht="324" hidden="1" x14ac:dyDescent="0.35">
      <c r="A82" s="12">
        <v>78</v>
      </c>
      <c r="B82" s="100">
        <v>44861</v>
      </c>
      <c r="C82" s="12" t="s">
        <v>177</v>
      </c>
      <c r="D82" s="12">
        <v>3.2</v>
      </c>
      <c r="E82" s="34" t="s">
        <v>211</v>
      </c>
      <c r="F82" s="120"/>
      <c r="G82" s="34"/>
      <c r="H82" s="34" t="s">
        <v>204</v>
      </c>
      <c r="I82" s="12" t="s">
        <v>17</v>
      </c>
    </row>
    <row r="83" spans="1:9" ht="273.64999999999998" customHeight="1" x14ac:dyDescent="0.35">
      <c r="A83" s="12">
        <v>79</v>
      </c>
      <c r="B83" s="111">
        <v>44861</v>
      </c>
      <c r="C83" s="108" t="s">
        <v>46</v>
      </c>
      <c r="D83" s="17" t="s">
        <v>121</v>
      </c>
      <c r="E83" s="93" t="s">
        <v>122</v>
      </c>
      <c r="F83" s="119" t="s">
        <v>123</v>
      </c>
      <c r="G83" s="35"/>
      <c r="H83" s="34" t="s">
        <v>124</v>
      </c>
      <c r="I83" s="12" t="s">
        <v>17</v>
      </c>
    </row>
    <row r="84" spans="1:9" ht="300.64999999999998" customHeight="1" x14ac:dyDescent="0.35">
      <c r="A84" s="12">
        <v>80</v>
      </c>
      <c r="B84" s="111">
        <v>44861</v>
      </c>
      <c r="C84" s="108" t="s">
        <v>46</v>
      </c>
      <c r="D84" s="17" t="s">
        <v>121</v>
      </c>
      <c r="E84" s="93" t="s">
        <v>125</v>
      </c>
      <c r="F84" s="113" t="s">
        <v>126</v>
      </c>
      <c r="G84" s="35"/>
      <c r="H84" s="34" t="s">
        <v>127</v>
      </c>
      <c r="I84" s="12" t="s">
        <v>17</v>
      </c>
    </row>
    <row r="85" spans="1:9" ht="119.15" customHeight="1" x14ac:dyDescent="0.35">
      <c r="A85" s="12">
        <v>81</v>
      </c>
      <c r="B85" s="111">
        <v>44861</v>
      </c>
      <c r="C85" s="108" t="s">
        <v>46</v>
      </c>
      <c r="D85" s="17" t="s">
        <v>121</v>
      </c>
      <c r="E85" s="93" t="s">
        <v>128</v>
      </c>
      <c r="F85" s="113" t="s">
        <v>129</v>
      </c>
      <c r="G85" s="35"/>
      <c r="H85" s="34" t="s">
        <v>130</v>
      </c>
      <c r="I85" s="12" t="s">
        <v>17</v>
      </c>
    </row>
    <row r="86" spans="1:9" ht="94.5" x14ac:dyDescent="0.35">
      <c r="A86" s="12">
        <v>82</v>
      </c>
      <c r="B86" s="111">
        <v>44861</v>
      </c>
      <c r="C86" s="108" t="s">
        <v>46</v>
      </c>
      <c r="D86" s="17" t="s">
        <v>121</v>
      </c>
      <c r="E86" s="93" t="s">
        <v>131</v>
      </c>
      <c r="F86" s="118"/>
      <c r="G86" s="35"/>
      <c r="H86" s="34" t="s">
        <v>106</v>
      </c>
      <c r="I86" s="12" t="s">
        <v>17</v>
      </c>
    </row>
    <row r="87" spans="1:9" ht="94.5" x14ac:dyDescent="0.35">
      <c r="A87" s="12">
        <v>83</v>
      </c>
      <c r="B87" s="111">
        <v>44861</v>
      </c>
      <c r="C87" s="108" t="s">
        <v>46</v>
      </c>
      <c r="D87" s="17" t="s">
        <v>121</v>
      </c>
      <c r="E87" s="113" t="s">
        <v>132</v>
      </c>
      <c r="F87" s="118"/>
      <c r="G87" s="117"/>
      <c r="H87" s="116" t="s">
        <v>133</v>
      </c>
      <c r="I87" s="115" t="s">
        <v>17</v>
      </c>
    </row>
    <row r="88" spans="1:9" ht="67.5" x14ac:dyDescent="0.35">
      <c r="A88" s="12">
        <v>84</v>
      </c>
      <c r="B88" s="111">
        <v>44861</v>
      </c>
      <c r="C88" s="108" t="s">
        <v>46</v>
      </c>
      <c r="D88" s="17" t="s">
        <v>121</v>
      </c>
      <c r="E88" s="113" t="s">
        <v>134</v>
      </c>
      <c r="F88" s="93"/>
      <c r="G88" s="35"/>
      <c r="H88" s="34" t="s">
        <v>135</v>
      </c>
      <c r="I88" s="12" t="s">
        <v>17</v>
      </c>
    </row>
    <row r="89" spans="1:9" ht="67.5" x14ac:dyDescent="0.35">
      <c r="A89" s="12">
        <v>85</v>
      </c>
      <c r="B89" s="111">
        <v>44861</v>
      </c>
      <c r="C89" s="108" t="s">
        <v>46</v>
      </c>
      <c r="D89" s="17" t="s">
        <v>200</v>
      </c>
      <c r="E89" s="114" t="s">
        <v>201</v>
      </c>
      <c r="F89" s="105"/>
      <c r="G89" s="35"/>
      <c r="H89" s="34" t="s">
        <v>158</v>
      </c>
      <c r="I89" s="12" t="s">
        <v>17</v>
      </c>
    </row>
    <row r="90" spans="1:9" ht="276" hidden="1" customHeight="1" x14ac:dyDescent="0.35">
      <c r="A90" s="12">
        <v>86</v>
      </c>
      <c r="B90" s="111">
        <v>44861</v>
      </c>
      <c r="C90" s="108" t="s">
        <v>212</v>
      </c>
      <c r="D90" s="11" t="s">
        <v>121</v>
      </c>
      <c r="E90" s="113" t="s">
        <v>122</v>
      </c>
      <c r="F90" s="93" t="s">
        <v>123</v>
      </c>
      <c r="G90" s="105"/>
      <c r="H90" s="34" t="s">
        <v>124</v>
      </c>
      <c r="I90" s="108" t="s">
        <v>17</v>
      </c>
    </row>
    <row r="91" spans="1:9" ht="311.14999999999998" hidden="1" customHeight="1" x14ac:dyDescent="0.35">
      <c r="A91" s="12">
        <v>87</v>
      </c>
      <c r="B91" s="111">
        <v>44861</v>
      </c>
      <c r="C91" s="108" t="s">
        <v>212</v>
      </c>
      <c r="D91" s="11" t="s">
        <v>121</v>
      </c>
      <c r="E91" s="113" t="s">
        <v>125</v>
      </c>
      <c r="F91" s="93" t="s">
        <v>126</v>
      </c>
      <c r="G91" s="105"/>
      <c r="H91" s="34" t="s">
        <v>127</v>
      </c>
      <c r="I91" s="108" t="s">
        <v>17</v>
      </c>
    </row>
    <row r="92" spans="1:9" ht="130.5" hidden="1" customHeight="1" x14ac:dyDescent="0.35">
      <c r="A92" s="12">
        <v>88</v>
      </c>
      <c r="B92" s="111">
        <v>44861</v>
      </c>
      <c r="C92" s="108" t="s">
        <v>212</v>
      </c>
      <c r="D92" s="11" t="s">
        <v>121</v>
      </c>
      <c r="E92" s="113" t="s">
        <v>128</v>
      </c>
      <c r="F92" s="93" t="s">
        <v>129</v>
      </c>
      <c r="G92" s="105"/>
      <c r="H92" s="34" t="s">
        <v>130</v>
      </c>
      <c r="I92" s="108" t="s">
        <v>17</v>
      </c>
    </row>
    <row r="93" spans="1:9" s="1" customFormat="1" ht="94.5" hidden="1" x14ac:dyDescent="0.3">
      <c r="A93" s="12">
        <v>89</v>
      </c>
      <c r="B93" s="111">
        <v>44861</v>
      </c>
      <c r="C93" s="108" t="s">
        <v>212</v>
      </c>
      <c r="D93" s="11" t="s">
        <v>121</v>
      </c>
      <c r="E93" s="93" t="s">
        <v>131</v>
      </c>
      <c r="F93" s="113"/>
      <c r="G93" s="105"/>
      <c r="H93" s="34" t="s">
        <v>106</v>
      </c>
      <c r="I93" s="108" t="s">
        <v>17</v>
      </c>
    </row>
    <row r="94" spans="1:9" s="1" customFormat="1" ht="94.5" hidden="1" x14ac:dyDescent="0.3">
      <c r="A94" s="12">
        <v>90</v>
      </c>
      <c r="B94" s="111">
        <v>44861</v>
      </c>
      <c r="C94" s="108" t="s">
        <v>212</v>
      </c>
      <c r="D94" s="11" t="s">
        <v>121</v>
      </c>
      <c r="E94" s="113" t="s">
        <v>132</v>
      </c>
      <c r="F94" s="113"/>
      <c r="G94" s="105"/>
      <c r="H94" s="34" t="s">
        <v>133</v>
      </c>
      <c r="I94" s="108" t="s">
        <v>17</v>
      </c>
    </row>
    <row r="95" spans="1:9" s="1" customFormat="1" ht="67.5" hidden="1" x14ac:dyDescent="0.3">
      <c r="A95" s="12">
        <v>91</v>
      </c>
      <c r="B95" s="111">
        <v>44861</v>
      </c>
      <c r="C95" s="108" t="s">
        <v>212</v>
      </c>
      <c r="D95" s="11" t="s">
        <v>121</v>
      </c>
      <c r="E95" s="93" t="s">
        <v>134</v>
      </c>
      <c r="F95" s="113"/>
      <c r="G95" s="105"/>
      <c r="H95" s="34" t="s">
        <v>135</v>
      </c>
      <c r="I95" s="108" t="s">
        <v>17</v>
      </c>
    </row>
    <row r="96" spans="1:9" s="1" customFormat="1" ht="67.5" hidden="1" x14ac:dyDescent="0.3">
      <c r="A96" s="12">
        <v>92</v>
      </c>
      <c r="B96" s="111">
        <v>44861</v>
      </c>
      <c r="C96" s="108" t="s">
        <v>212</v>
      </c>
      <c r="D96" s="17" t="s">
        <v>200</v>
      </c>
      <c r="E96" s="16" t="s">
        <v>201</v>
      </c>
      <c r="F96" s="93"/>
      <c r="G96" s="93"/>
      <c r="H96" s="34" t="s">
        <v>158</v>
      </c>
      <c r="I96" s="98" t="s">
        <v>17</v>
      </c>
    </row>
    <row r="97" spans="1:9" s="1" customFormat="1" ht="54" hidden="1" x14ac:dyDescent="0.3">
      <c r="A97" s="12">
        <v>93</v>
      </c>
      <c r="B97" s="111">
        <v>44861</v>
      </c>
      <c r="C97" s="11" t="s">
        <v>213</v>
      </c>
      <c r="D97" s="11" t="s">
        <v>214</v>
      </c>
      <c r="E97" s="93" t="s">
        <v>215</v>
      </c>
      <c r="F97" s="93"/>
      <c r="G97" s="93"/>
      <c r="H97" s="105" t="s">
        <v>216</v>
      </c>
      <c r="I97" s="108" t="s">
        <v>17</v>
      </c>
    </row>
    <row r="98" spans="1:9" s="106" customFormat="1" ht="155.15" hidden="1" customHeight="1" x14ac:dyDescent="0.35">
      <c r="A98" s="12">
        <v>94</v>
      </c>
      <c r="B98" s="111">
        <v>44861</v>
      </c>
      <c r="C98" s="11" t="s">
        <v>213</v>
      </c>
      <c r="D98" s="11" t="s">
        <v>217</v>
      </c>
      <c r="E98" s="105" t="s">
        <v>218</v>
      </c>
      <c r="F98" s="105" t="s">
        <v>219</v>
      </c>
      <c r="G98" s="105"/>
      <c r="H98" s="105" t="s">
        <v>220</v>
      </c>
      <c r="I98" s="108" t="s">
        <v>17</v>
      </c>
    </row>
    <row r="99" spans="1:9" s="106" customFormat="1" ht="87" hidden="1" x14ac:dyDescent="0.35">
      <c r="A99" s="12">
        <v>95</v>
      </c>
      <c r="B99" s="111">
        <v>44861</v>
      </c>
      <c r="C99" s="11" t="s">
        <v>213</v>
      </c>
      <c r="D99" s="11" t="s">
        <v>217</v>
      </c>
      <c r="E99" s="105" t="s">
        <v>221</v>
      </c>
      <c r="G99" s="105"/>
      <c r="H99" s="105" t="s">
        <v>222</v>
      </c>
      <c r="I99" s="108" t="s">
        <v>17</v>
      </c>
    </row>
    <row r="100" spans="1:9" s="106" customFormat="1" ht="54" hidden="1" x14ac:dyDescent="0.35">
      <c r="A100" s="12">
        <v>96</v>
      </c>
      <c r="B100" s="111">
        <v>44861</v>
      </c>
      <c r="C100" s="11" t="s">
        <v>213</v>
      </c>
      <c r="D100" s="11" t="s">
        <v>223</v>
      </c>
      <c r="E100" s="93" t="s">
        <v>215</v>
      </c>
      <c r="F100" s="93"/>
      <c r="G100" s="93"/>
      <c r="H100" s="105" t="s">
        <v>224</v>
      </c>
      <c r="I100" s="108" t="s">
        <v>17</v>
      </c>
    </row>
    <row r="101" spans="1:9" s="106" customFormat="1" ht="29" hidden="1" x14ac:dyDescent="0.35">
      <c r="A101" s="12">
        <v>97</v>
      </c>
      <c r="B101" s="111">
        <v>44861</v>
      </c>
      <c r="C101" s="11" t="s">
        <v>213</v>
      </c>
      <c r="D101" s="108" t="s">
        <v>225</v>
      </c>
      <c r="E101" s="105" t="s">
        <v>226</v>
      </c>
      <c r="F101" s="105"/>
      <c r="G101" s="105"/>
      <c r="H101" s="105" t="s">
        <v>227</v>
      </c>
      <c r="I101" s="108" t="s">
        <v>17</v>
      </c>
    </row>
    <row r="102" spans="1:9" s="106" customFormat="1" ht="54" hidden="1" x14ac:dyDescent="0.35">
      <c r="A102" s="12">
        <v>98</v>
      </c>
      <c r="B102" s="111">
        <v>44861</v>
      </c>
      <c r="C102" s="11" t="s">
        <v>213</v>
      </c>
      <c r="D102" s="11" t="s">
        <v>228</v>
      </c>
      <c r="E102" s="93" t="s">
        <v>215</v>
      </c>
      <c r="F102" s="105"/>
      <c r="G102" s="105"/>
      <c r="H102" s="105" t="s">
        <v>229</v>
      </c>
      <c r="I102" s="108" t="s">
        <v>17</v>
      </c>
    </row>
    <row r="103" spans="1:9" s="106" customFormat="1" ht="43.5" hidden="1" x14ac:dyDescent="0.35">
      <c r="A103" s="12">
        <v>99</v>
      </c>
      <c r="B103" s="111">
        <v>44861</v>
      </c>
      <c r="C103" s="11" t="s">
        <v>213</v>
      </c>
      <c r="D103" s="11" t="s">
        <v>230</v>
      </c>
      <c r="E103" s="93" t="s">
        <v>231</v>
      </c>
      <c r="F103" s="93"/>
      <c r="G103" s="93"/>
      <c r="H103" s="105" t="s">
        <v>232</v>
      </c>
      <c r="I103" s="108" t="s">
        <v>17</v>
      </c>
    </row>
    <row r="104" spans="1:9" s="112" customFormat="1" ht="14.5" hidden="1" x14ac:dyDescent="0.3">
      <c r="A104" s="12">
        <v>100</v>
      </c>
      <c r="B104" s="111">
        <v>44861</v>
      </c>
      <c r="C104" s="11" t="s">
        <v>213</v>
      </c>
      <c r="D104" s="11" t="s">
        <v>233</v>
      </c>
      <c r="E104" s="105" t="s">
        <v>234</v>
      </c>
      <c r="F104" s="105"/>
      <c r="G104" s="105"/>
      <c r="H104" s="105" t="s">
        <v>235</v>
      </c>
      <c r="I104" s="108" t="s">
        <v>17</v>
      </c>
    </row>
    <row r="105" spans="1:9" s="106" customFormat="1" ht="14.5" hidden="1" x14ac:dyDescent="0.35">
      <c r="A105" s="12">
        <v>101</v>
      </c>
      <c r="B105" s="111">
        <v>44861</v>
      </c>
      <c r="C105" s="11" t="s">
        <v>213</v>
      </c>
      <c r="D105" s="11" t="s">
        <v>236</v>
      </c>
      <c r="E105" s="93" t="s">
        <v>237</v>
      </c>
      <c r="F105" s="93"/>
      <c r="G105" s="93"/>
      <c r="H105" s="105" t="s">
        <v>238</v>
      </c>
      <c r="I105" s="108" t="s">
        <v>17</v>
      </c>
    </row>
    <row r="106" spans="1:9" s="106" customFormat="1" ht="409.5" x14ac:dyDescent="0.35">
      <c r="A106" s="12">
        <v>86</v>
      </c>
      <c r="B106" s="32">
        <v>44888</v>
      </c>
      <c r="C106" s="11" t="s">
        <v>46</v>
      </c>
      <c r="D106" s="11" t="s">
        <v>239</v>
      </c>
      <c r="E106" s="93" t="s">
        <v>240</v>
      </c>
      <c r="F106" s="93"/>
      <c r="G106" s="35"/>
      <c r="H106" s="93"/>
      <c r="I106" s="9" t="s">
        <v>17</v>
      </c>
    </row>
    <row r="107" spans="1:9" s="106" customFormat="1" ht="202.5" hidden="1" x14ac:dyDescent="0.35">
      <c r="A107" s="12">
        <v>103</v>
      </c>
      <c r="B107" s="33">
        <v>44889</v>
      </c>
      <c r="C107" s="12" t="s">
        <v>33</v>
      </c>
      <c r="D107" s="9" t="s">
        <v>236</v>
      </c>
      <c r="E107" s="34" t="s">
        <v>241</v>
      </c>
      <c r="F107" s="34" t="s">
        <v>242</v>
      </c>
      <c r="G107" s="34"/>
      <c r="H107" s="34" t="s">
        <v>243</v>
      </c>
      <c r="I107" s="12" t="s">
        <v>17</v>
      </c>
    </row>
    <row r="108" spans="1:9" s="106" customFormat="1" ht="319" hidden="1" x14ac:dyDescent="0.35">
      <c r="A108" s="12">
        <v>104</v>
      </c>
      <c r="B108" s="109">
        <v>44890</v>
      </c>
      <c r="C108" s="108" t="s">
        <v>213</v>
      </c>
      <c r="D108" s="107">
        <v>3.2</v>
      </c>
      <c r="E108" s="105" t="s">
        <v>244</v>
      </c>
      <c r="F108" s="110"/>
      <c r="G108" s="34"/>
      <c r="H108" s="34" t="s">
        <v>243</v>
      </c>
      <c r="I108" s="12" t="s">
        <v>17</v>
      </c>
    </row>
    <row r="109" spans="1:9" s="106" customFormat="1" ht="43.5" hidden="1" x14ac:dyDescent="0.35">
      <c r="A109" s="12">
        <v>105</v>
      </c>
      <c r="B109" s="109">
        <v>44890</v>
      </c>
      <c r="C109" s="108" t="s">
        <v>213</v>
      </c>
      <c r="D109" s="107">
        <v>3.2</v>
      </c>
      <c r="E109" s="105" t="s">
        <v>245</v>
      </c>
      <c r="F109" s="34"/>
      <c r="G109" s="34"/>
      <c r="H109" s="34" t="s">
        <v>246</v>
      </c>
      <c r="I109" s="12" t="s">
        <v>17</v>
      </c>
    </row>
    <row r="110" spans="1:9" s="106" customFormat="1" ht="41.5" hidden="1" x14ac:dyDescent="0.35">
      <c r="A110" s="12">
        <v>106</v>
      </c>
      <c r="B110" s="33">
        <v>44890</v>
      </c>
      <c r="C110" s="12" t="s">
        <v>213</v>
      </c>
      <c r="D110" s="29" t="s">
        <v>247</v>
      </c>
      <c r="E110" s="105" t="s">
        <v>248</v>
      </c>
      <c r="F110" s="34" t="s">
        <v>249</v>
      </c>
      <c r="G110" s="34"/>
      <c r="H110" s="34" t="s">
        <v>250</v>
      </c>
      <c r="I110" s="12" t="s">
        <v>17</v>
      </c>
    </row>
    <row r="111" spans="1:9" s="106" customFormat="1" ht="378" hidden="1" x14ac:dyDescent="0.35">
      <c r="A111" s="12">
        <v>107</v>
      </c>
      <c r="B111" s="96">
        <v>44890</v>
      </c>
      <c r="C111" s="11" t="s">
        <v>13</v>
      </c>
      <c r="D111" s="98">
        <v>3.2</v>
      </c>
      <c r="E111" s="93" t="s">
        <v>251</v>
      </c>
      <c r="F111" s="93"/>
      <c r="G111" s="35"/>
      <c r="H111" s="34" t="s">
        <v>243</v>
      </c>
      <c r="I111" s="9" t="s">
        <v>17</v>
      </c>
    </row>
    <row r="112" spans="1:9" s="106" customFormat="1" ht="378" hidden="1" x14ac:dyDescent="0.35">
      <c r="A112" s="12">
        <v>108</v>
      </c>
      <c r="B112" s="33">
        <v>44891</v>
      </c>
      <c r="C112" s="12" t="s">
        <v>159</v>
      </c>
      <c r="D112" s="9" t="s">
        <v>173</v>
      </c>
      <c r="E112" s="34" t="s">
        <v>252</v>
      </c>
      <c r="F112" s="34"/>
      <c r="G112" s="34"/>
      <c r="H112" s="34" t="s">
        <v>253</v>
      </c>
      <c r="I112" s="12" t="s">
        <v>17</v>
      </c>
    </row>
    <row r="113" spans="1:9" s="106" customFormat="1" ht="54" hidden="1" x14ac:dyDescent="0.35">
      <c r="A113" s="12">
        <v>109</v>
      </c>
      <c r="B113" s="29" t="s">
        <v>254</v>
      </c>
      <c r="C113" s="29" t="s">
        <v>39</v>
      </c>
      <c r="D113" s="29" t="s">
        <v>30</v>
      </c>
      <c r="E113" s="16" t="s">
        <v>255</v>
      </c>
      <c r="F113" s="34"/>
      <c r="G113" s="93"/>
      <c r="H113" s="34" t="s">
        <v>256</v>
      </c>
      <c r="I113" s="12" t="s">
        <v>17</v>
      </c>
    </row>
    <row r="114" spans="1:9" ht="40.5" hidden="1" x14ac:dyDescent="0.35">
      <c r="A114" s="12">
        <v>110</v>
      </c>
      <c r="B114" s="33">
        <v>44855</v>
      </c>
      <c r="C114" s="12" t="s">
        <v>13</v>
      </c>
      <c r="D114" s="12" t="s">
        <v>257</v>
      </c>
      <c r="E114" s="34" t="s">
        <v>258</v>
      </c>
      <c r="F114" s="34"/>
      <c r="G114" s="34"/>
      <c r="H114" s="34" t="s">
        <v>259</v>
      </c>
      <c r="I114" s="12" t="s">
        <v>17</v>
      </c>
    </row>
    <row r="115" spans="1:9" ht="40.5" hidden="1" x14ac:dyDescent="0.35">
      <c r="A115" s="12">
        <v>111</v>
      </c>
      <c r="B115" s="33">
        <v>44891</v>
      </c>
      <c r="C115" s="12" t="s">
        <v>159</v>
      </c>
      <c r="D115" s="11" t="s">
        <v>260</v>
      </c>
      <c r="E115" s="93" t="s">
        <v>261</v>
      </c>
      <c r="F115" s="93" t="s">
        <v>262</v>
      </c>
      <c r="G115" s="105"/>
      <c r="H115" s="34" t="s">
        <v>250</v>
      </c>
      <c r="I115" s="12" t="s">
        <v>17</v>
      </c>
    </row>
    <row r="116" spans="1:9" ht="27" hidden="1" x14ac:dyDescent="0.35">
      <c r="A116" s="115">
        <v>112</v>
      </c>
      <c r="B116" s="157">
        <v>44889</v>
      </c>
      <c r="C116" s="115" t="s">
        <v>33</v>
      </c>
      <c r="D116" s="201" t="s">
        <v>263</v>
      </c>
      <c r="E116" s="116" t="s">
        <v>264</v>
      </c>
      <c r="F116" s="116" t="s">
        <v>265</v>
      </c>
      <c r="G116" s="117"/>
      <c r="H116" s="116" t="s">
        <v>250</v>
      </c>
      <c r="I116" s="115" t="s">
        <v>17</v>
      </c>
    </row>
    <row r="117" spans="1:9" s="263" customFormat="1" ht="165.9" customHeight="1" x14ac:dyDescent="0.35">
      <c r="A117" s="236">
        <v>87</v>
      </c>
      <c r="B117" s="261">
        <v>44943</v>
      </c>
      <c r="C117" s="236" t="s">
        <v>46</v>
      </c>
      <c r="D117" s="292" t="s">
        <v>292</v>
      </c>
      <c r="E117" s="263" t="s">
        <v>293</v>
      </c>
      <c r="F117" s="291" t="s">
        <v>294</v>
      </c>
    </row>
    <row r="118" spans="1:9" s="263" customFormat="1" ht="81" x14ac:dyDescent="0.35">
      <c r="A118" s="236">
        <v>88</v>
      </c>
      <c r="B118" s="261">
        <v>44943</v>
      </c>
      <c r="C118" s="236" t="s">
        <v>46</v>
      </c>
      <c r="D118" s="292" t="s">
        <v>295</v>
      </c>
      <c r="E118" s="263" t="s">
        <v>296</v>
      </c>
      <c r="F118" s="291" t="s">
        <v>297</v>
      </c>
    </row>
    <row r="123" spans="1:9" x14ac:dyDescent="0.35">
      <c r="C123" s="104" t="s">
        <v>298</v>
      </c>
    </row>
  </sheetData>
  <autoFilter ref="A4:I116" xr:uid="{00000000-0001-0000-0000-000000000000}">
    <filterColumn colId="2">
      <filters>
        <filter val="SSEN"/>
      </filters>
    </filterColumn>
  </autoFilter>
  <mergeCells count="4">
    <mergeCell ref="A2:B2"/>
    <mergeCell ref="A3:B3"/>
    <mergeCell ref="C3:I3"/>
    <mergeCell ref="C2:I2"/>
  </mergeCells>
  <dataValidations count="1">
    <dataValidation type="list" allowBlank="1" showInputMessage="1" showErrorMessage="1" sqref="I5:I26 I93:I97 I104" xr:uid="{00000000-0002-0000-0000-000000000000}">
      <formula1>"Open, Closed"</formula1>
    </dataValidation>
  </dataValidations>
  <pageMargins left="0.70866141732283472" right="0.70866141732283472" top="0.74803149606299213" bottom="0.74803149606299213" header="0.31496062992125984" footer="0.31496062992125984"/>
  <pageSetup paperSize="9" scale="52" orientation="landscape" r:id="rId1"/>
  <headerFooter>
    <oddFooter>&amp;C_x000D_&amp;1#&amp;"Calibri"&amp;10&amp;K000000 OFFICIAL-InternalOnly</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E359C7-C52F-454D-906B-54136A63C78D}">
  <sheetPr codeName="Sheet2">
    <pageSetUpPr autoPageBreaks="0"/>
  </sheetPr>
  <dimension ref="A1:AE46"/>
  <sheetViews>
    <sheetView zoomScale="90" zoomScaleNormal="90" workbookViewId="0">
      <selection activeCell="A47" sqref="A47"/>
    </sheetView>
  </sheetViews>
  <sheetFormatPr defaultRowHeight="14.5" x14ac:dyDescent="0.35"/>
  <cols>
    <col min="1" max="1" width="12" style="41" bestFit="1" customWidth="1"/>
    <col min="2" max="2" width="15.90625" style="41" customWidth="1"/>
    <col min="3" max="3" width="13.36328125" style="41" customWidth="1"/>
    <col min="4" max="4" width="17.54296875" style="41" customWidth="1"/>
    <col min="5" max="5" width="83.6328125" style="42" customWidth="1"/>
    <col min="6" max="6" width="67" style="42" customWidth="1"/>
    <col min="7" max="7" width="18.08984375" style="41" customWidth="1"/>
    <col min="8" max="8" width="62" style="40" customWidth="1"/>
    <col min="9" max="9" width="17.6328125" style="39" customWidth="1"/>
    <col min="10" max="10" width="35.36328125" customWidth="1"/>
  </cols>
  <sheetData>
    <row r="1" spans="1:31" s="83" customFormat="1" ht="57" customHeight="1" x14ac:dyDescent="0.35">
      <c r="A1" s="86"/>
      <c r="B1" s="86"/>
      <c r="C1" s="86"/>
      <c r="D1" s="86"/>
      <c r="E1" s="87"/>
      <c r="F1" s="87"/>
      <c r="G1" s="86"/>
      <c r="H1" s="85"/>
      <c r="I1" s="84"/>
    </row>
    <row r="2" spans="1:31" x14ac:dyDescent="0.35">
      <c r="A2" s="309" t="s">
        <v>0</v>
      </c>
      <c r="B2" s="309"/>
      <c r="C2" s="310" t="s">
        <v>299</v>
      </c>
      <c r="D2" s="311"/>
      <c r="E2" s="311"/>
      <c r="F2" s="311"/>
      <c r="G2" s="311"/>
      <c r="H2" s="311"/>
      <c r="I2" s="312"/>
    </row>
    <row r="3" spans="1:31" x14ac:dyDescent="0.35">
      <c r="A3" s="309" t="s">
        <v>2</v>
      </c>
      <c r="B3" s="309"/>
      <c r="C3" s="313" t="s">
        <v>300</v>
      </c>
      <c r="D3" s="314"/>
      <c r="E3" s="314"/>
      <c r="F3" s="314"/>
      <c r="G3" s="314"/>
      <c r="H3" s="314"/>
      <c r="I3" s="312"/>
    </row>
    <row r="4" spans="1:31" ht="26" x14ac:dyDescent="0.35">
      <c r="A4" s="82" t="s">
        <v>4</v>
      </c>
      <c r="B4" s="82" t="s">
        <v>5</v>
      </c>
      <c r="C4" s="82" t="s">
        <v>6</v>
      </c>
      <c r="D4" s="82" t="s">
        <v>301</v>
      </c>
      <c r="E4" s="82" t="s">
        <v>8</v>
      </c>
      <c r="F4" s="82" t="s">
        <v>9</v>
      </c>
      <c r="G4" s="82" t="s">
        <v>10</v>
      </c>
      <c r="H4" s="82" t="s">
        <v>11</v>
      </c>
      <c r="I4" s="82" t="s">
        <v>12</v>
      </c>
    </row>
    <row r="5" spans="1:31" ht="84.75" customHeight="1" x14ac:dyDescent="0.35">
      <c r="A5" s="49">
        <v>1</v>
      </c>
      <c r="B5" s="75">
        <v>44630</v>
      </c>
      <c r="C5" s="74" t="s">
        <v>33</v>
      </c>
      <c r="D5" s="74" t="s">
        <v>302</v>
      </c>
      <c r="E5" s="73" t="s">
        <v>80</v>
      </c>
      <c r="F5" s="73" t="s">
        <v>81</v>
      </c>
      <c r="G5" s="45"/>
      <c r="H5" s="44" t="s">
        <v>303</v>
      </c>
      <c r="I5" s="306" t="s">
        <v>17</v>
      </c>
      <c r="J5" s="67"/>
      <c r="K5" s="67"/>
      <c r="L5" s="67"/>
      <c r="M5" s="67"/>
      <c r="N5" s="67"/>
      <c r="O5" s="67"/>
      <c r="P5" s="67"/>
      <c r="Q5" s="67"/>
      <c r="R5" s="67"/>
      <c r="S5" s="67"/>
      <c r="T5" s="67"/>
      <c r="U5" s="67"/>
      <c r="V5" s="67"/>
      <c r="W5" s="67"/>
      <c r="X5" s="67"/>
      <c r="Y5" s="67"/>
      <c r="Z5" s="67"/>
      <c r="AA5" s="67"/>
      <c r="AB5" s="67"/>
      <c r="AC5" s="67"/>
      <c r="AD5" s="67"/>
      <c r="AE5" s="67"/>
    </row>
    <row r="6" spans="1:31" ht="84.75" customHeight="1" x14ac:dyDescent="0.35">
      <c r="A6" s="49">
        <v>2</v>
      </c>
      <c r="B6" s="76">
        <v>44631</v>
      </c>
      <c r="C6" s="74" t="s">
        <v>304</v>
      </c>
      <c r="D6" s="74" t="s">
        <v>305</v>
      </c>
      <c r="E6" s="73" t="s">
        <v>306</v>
      </c>
      <c r="F6" s="46"/>
      <c r="G6" s="45"/>
      <c r="H6" s="80" t="s">
        <v>307</v>
      </c>
      <c r="I6" s="308"/>
      <c r="J6" s="67"/>
      <c r="K6" s="67"/>
      <c r="L6" s="67"/>
      <c r="M6" s="67"/>
      <c r="N6" s="67"/>
      <c r="O6" s="67"/>
      <c r="P6" s="67"/>
      <c r="Q6" s="67"/>
      <c r="R6" s="67"/>
      <c r="S6" s="67"/>
      <c r="T6" s="67"/>
      <c r="U6" s="67"/>
      <c r="V6" s="67"/>
      <c r="W6" s="67"/>
      <c r="X6" s="67"/>
      <c r="Y6" s="67"/>
      <c r="Z6" s="67"/>
      <c r="AA6" s="67"/>
      <c r="AB6" s="67"/>
      <c r="AC6" s="67"/>
      <c r="AD6" s="67"/>
      <c r="AE6" s="67"/>
    </row>
    <row r="7" spans="1:31" ht="118.5" customHeight="1" x14ac:dyDescent="0.35">
      <c r="A7" s="49">
        <v>3</v>
      </c>
      <c r="B7" s="75">
        <v>44630</v>
      </c>
      <c r="C7" s="74" t="s">
        <v>33</v>
      </c>
      <c r="D7" s="74" t="s">
        <v>302</v>
      </c>
      <c r="E7" s="73" t="s">
        <v>308</v>
      </c>
      <c r="F7" s="73" t="s">
        <v>309</v>
      </c>
      <c r="G7" s="45"/>
      <c r="H7" s="44" t="s">
        <v>310</v>
      </c>
      <c r="I7" s="43" t="s">
        <v>17</v>
      </c>
      <c r="J7" s="67"/>
      <c r="K7" s="67"/>
      <c r="L7" s="67"/>
      <c r="M7" s="67"/>
      <c r="N7" s="67"/>
      <c r="O7" s="67"/>
      <c r="P7" s="67"/>
      <c r="Q7" s="67"/>
      <c r="R7" s="67"/>
      <c r="S7" s="67"/>
      <c r="T7" s="67"/>
      <c r="U7" s="67"/>
      <c r="V7" s="67"/>
      <c r="W7" s="67"/>
      <c r="X7" s="67"/>
      <c r="Y7" s="67"/>
      <c r="Z7" s="67"/>
      <c r="AA7" s="67"/>
      <c r="AB7" s="67"/>
      <c r="AC7" s="67"/>
      <c r="AD7" s="67"/>
      <c r="AE7" s="67"/>
    </row>
    <row r="8" spans="1:31" ht="52" x14ac:dyDescent="0.35">
      <c r="A8" s="49">
        <v>4</v>
      </c>
      <c r="B8" s="76">
        <v>44630</v>
      </c>
      <c r="C8" s="74" t="s">
        <v>213</v>
      </c>
      <c r="D8" s="74" t="s">
        <v>302</v>
      </c>
      <c r="E8" s="73" t="s">
        <v>311</v>
      </c>
      <c r="F8" s="73" t="s">
        <v>312</v>
      </c>
      <c r="G8" s="45"/>
      <c r="H8" s="80" t="s">
        <v>313</v>
      </c>
      <c r="I8" s="43" t="s">
        <v>17</v>
      </c>
      <c r="J8" s="67"/>
      <c r="K8" s="67"/>
      <c r="L8" s="67"/>
      <c r="M8" s="67"/>
      <c r="N8" s="67"/>
      <c r="O8" s="67"/>
      <c r="P8" s="67"/>
      <c r="Q8" s="67"/>
      <c r="R8" s="67"/>
      <c r="S8" s="67"/>
      <c r="T8" s="67"/>
      <c r="U8" s="67"/>
      <c r="V8" s="67"/>
      <c r="W8" s="67"/>
      <c r="X8" s="67"/>
      <c r="Y8" s="67"/>
      <c r="Z8" s="67"/>
      <c r="AA8" s="67"/>
      <c r="AB8" s="67"/>
      <c r="AC8" s="67"/>
      <c r="AD8" s="67"/>
      <c r="AE8" s="67"/>
    </row>
    <row r="9" spans="1:31" ht="57" customHeight="1" x14ac:dyDescent="0.35">
      <c r="A9" s="48">
        <v>5</v>
      </c>
      <c r="B9" s="81">
        <v>44624</v>
      </c>
      <c r="C9" s="49" t="s">
        <v>39</v>
      </c>
      <c r="D9" s="49" t="s">
        <v>314</v>
      </c>
      <c r="E9" s="63" t="s">
        <v>315</v>
      </c>
      <c r="F9" s="63"/>
      <c r="G9" s="45"/>
      <c r="H9" s="44" t="s">
        <v>316</v>
      </c>
      <c r="I9" s="43" t="s">
        <v>17</v>
      </c>
      <c r="J9" s="67"/>
      <c r="K9" s="67"/>
      <c r="L9" s="67"/>
      <c r="M9" s="67"/>
      <c r="N9" s="67"/>
      <c r="O9" s="67"/>
      <c r="P9" s="67"/>
      <c r="Q9" s="67"/>
      <c r="R9" s="67"/>
      <c r="S9" s="67"/>
      <c r="T9" s="67"/>
      <c r="U9" s="67"/>
      <c r="V9" s="67"/>
      <c r="W9" s="67"/>
      <c r="X9" s="67"/>
      <c r="Y9" s="67"/>
      <c r="Z9" s="67"/>
      <c r="AA9" s="67"/>
      <c r="AB9" s="67"/>
      <c r="AC9" s="67"/>
      <c r="AD9" s="67"/>
      <c r="AE9" s="67"/>
    </row>
    <row r="10" spans="1:31" ht="26" x14ac:dyDescent="0.35">
      <c r="A10" s="48">
        <v>6</v>
      </c>
      <c r="B10" s="76">
        <v>44630</v>
      </c>
      <c r="C10" s="74" t="s">
        <v>213</v>
      </c>
      <c r="D10" s="74" t="s">
        <v>317</v>
      </c>
      <c r="E10" s="73" t="s">
        <v>318</v>
      </c>
      <c r="F10" s="73" t="s">
        <v>319</v>
      </c>
      <c r="G10" s="45"/>
      <c r="H10" s="44" t="s">
        <v>320</v>
      </c>
      <c r="I10" s="43" t="s">
        <v>17</v>
      </c>
      <c r="J10" s="67"/>
      <c r="K10" s="67"/>
      <c r="L10" s="67"/>
      <c r="M10" s="67"/>
      <c r="N10" s="67"/>
      <c r="O10" s="67"/>
      <c r="P10" s="67"/>
      <c r="Q10" s="67"/>
      <c r="R10" s="67"/>
      <c r="S10" s="67"/>
      <c r="T10" s="67"/>
      <c r="U10" s="67"/>
      <c r="V10" s="67"/>
      <c r="W10" s="67"/>
      <c r="X10" s="67"/>
      <c r="Y10" s="67"/>
      <c r="Z10" s="67"/>
      <c r="AA10" s="67"/>
      <c r="AB10" s="67"/>
      <c r="AC10" s="67"/>
      <c r="AD10" s="67"/>
      <c r="AE10" s="67"/>
    </row>
    <row r="11" spans="1:31" ht="26" x14ac:dyDescent="0.35">
      <c r="A11" s="49">
        <v>7</v>
      </c>
      <c r="B11" s="76">
        <v>44631</v>
      </c>
      <c r="C11" s="74" t="s">
        <v>304</v>
      </c>
      <c r="D11" s="74" t="s">
        <v>321</v>
      </c>
      <c r="E11" s="73" t="s">
        <v>322</v>
      </c>
      <c r="F11" s="46"/>
      <c r="G11" s="45"/>
      <c r="H11" s="44" t="s">
        <v>323</v>
      </c>
      <c r="I11" s="43" t="s">
        <v>17</v>
      </c>
      <c r="J11" s="67"/>
      <c r="K11" s="67"/>
      <c r="L11" s="67"/>
      <c r="M11" s="67"/>
      <c r="N11" s="67"/>
      <c r="O11" s="67"/>
      <c r="P11" s="67"/>
      <c r="Q11" s="67"/>
      <c r="R11" s="67"/>
      <c r="S11" s="67"/>
      <c r="T11" s="67"/>
      <c r="U11" s="67"/>
      <c r="V11" s="67"/>
      <c r="W11" s="67"/>
      <c r="X11" s="67"/>
      <c r="Y11" s="67"/>
      <c r="Z11" s="67"/>
      <c r="AA11" s="67"/>
      <c r="AB11" s="67"/>
      <c r="AC11" s="67"/>
      <c r="AD11" s="67"/>
      <c r="AE11" s="67"/>
    </row>
    <row r="12" spans="1:31" ht="26" x14ac:dyDescent="0.35">
      <c r="A12" s="49">
        <v>8</v>
      </c>
      <c r="B12" s="75">
        <v>44630</v>
      </c>
      <c r="C12" s="74" t="s">
        <v>33</v>
      </c>
      <c r="D12" s="74" t="s">
        <v>324</v>
      </c>
      <c r="E12" s="73" t="s">
        <v>325</v>
      </c>
      <c r="F12" s="73" t="s">
        <v>326</v>
      </c>
      <c r="G12" s="45"/>
      <c r="H12" s="44" t="s">
        <v>320</v>
      </c>
      <c r="I12" s="43" t="s">
        <v>17</v>
      </c>
      <c r="J12" s="67"/>
      <c r="K12" s="67"/>
      <c r="L12" s="67"/>
      <c r="M12" s="67"/>
      <c r="N12" s="67"/>
      <c r="O12" s="67"/>
      <c r="P12" s="67"/>
      <c r="Q12" s="67"/>
      <c r="R12" s="67"/>
      <c r="S12" s="67"/>
      <c r="T12" s="67"/>
      <c r="U12" s="67"/>
      <c r="V12" s="67"/>
      <c r="W12" s="67"/>
      <c r="X12" s="67"/>
      <c r="Y12" s="67"/>
      <c r="Z12" s="67"/>
      <c r="AA12" s="67"/>
      <c r="AB12" s="67"/>
      <c r="AC12" s="67"/>
      <c r="AD12" s="67"/>
      <c r="AE12" s="67"/>
    </row>
    <row r="13" spans="1:31" ht="189" customHeight="1" x14ac:dyDescent="0.35">
      <c r="A13" s="48">
        <v>9</v>
      </c>
      <c r="B13" s="50">
        <v>44624</v>
      </c>
      <c r="C13" s="74" t="s">
        <v>13</v>
      </c>
      <c r="D13" s="74" t="s">
        <v>327</v>
      </c>
      <c r="E13" s="73" t="s">
        <v>328</v>
      </c>
      <c r="F13" s="46"/>
      <c r="G13" s="45"/>
      <c r="H13" s="44" t="s">
        <v>329</v>
      </c>
      <c r="I13" s="43" t="s">
        <v>17</v>
      </c>
      <c r="J13" s="67"/>
      <c r="K13" s="67"/>
      <c r="L13" s="67"/>
      <c r="M13" s="67"/>
      <c r="N13" s="67"/>
      <c r="O13" s="67"/>
      <c r="P13" s="67"/>
      <c r="Q13" s="67"/>
      <c r="R13" s="67"/>
      <c r="S13" s="67"/>
      <c r="T13" s="67"/>
      <c r="U13" s="67"/>
      <c r="V13" s="67"/>
      <c r="W13" s="67"/>
      <c r="X13" s="67"/>
      <c r="Y13" s="67"/>
      <c r="Z13" s="67"/>
      <c r="AA13" s="67"/>
      <c r="AB13" s="67"/>
      <c r="AC13" s="67"/>
      <c r="AD13" s="67"/>
      <c r="AE13" s="67"/>
    </row>
    <row r="14" spans="1:31" ht="39" x14ac:dyDescent="0.35">
      <c r="A14" s="49">
        <v>10</v>
      </c>
      <c r="B14" s="76">
        <v>44630</v>
      </c>
      <c r="C14" s="74" t="s">
        <v>213</v>
      </c>
      <c r="D14" s="74" t="s">
        <v>327</v>
      </c>
      <c r="E14" s="73" t="s">
        <v>330</v>
      </c>
      <c r="F14" s="73" t="s">
        <v>331</v>
      </c>
      <c r="G14" s="45"/>
      <c r="H14" s="79" t="s">
        <v>332</v>
      </c>
      <c r="I14" s="43" t="s">
        <v>17</v>
      </c>
      <c r="J14" s="67"/>
      <c r="K14" s="67"/>
      <c r="L14" s="67"/>
      <c r="M14" s="67"/>
      <c r="N14" s="67"/>
      <c r="O14" s="67"/>
      <c r="P14" s="67"/>
      <c r="Q14" s="67"/>
      <c r="R14" s="67"/>
      <c r="S14" s="67"/>
      <c r="T14" s="67"/>
      <c r="U14" s="67"/>
      <c r="V14" s="67"/>
      <c r="W14" s="67"/>
      <c r="X14" s="67"/>
      <c r="Y14" s="67"/>
      <c r="Z14" s="67"/>
      <c r="AA14" s="67"/>
      <c r="AB14" s="67"/>
      <c r="AC14" s="67"/>
      <c r="AD14" s="67"/>
      <c r="AE14" s="67"/>
    </row>
    <row r="15" spans="1:31" ht="39" x14ac:dyDescent="0.35">
      <c r="A15" s="49">
        <v>11</v>
      </c>
      <c r="B15" s="76">
        <v>44631</v>
      </c>
      <c r="C15" s="74" t="s">
        <v>304</v>
      </c>
      <c r="D15" s="74" t="s">
        <v>333</v>
      </c>
      <c r="E15" s="73" t="s">
        <v>334</v>
      </c>
      <c r="F15" s="46"/>
      <c r="G15" s="45"/>
      <c r="H15" s="63" t="s">
        <v>335</v>
      </c>
      <c r="I15" s="43" t="s">
        <v>17</v>
      </c>
      <c r="J15" s="67"/>
      <c r="K15" s="67"/>
      <c r="L15" s="67"/>
      <c r="M15" s="67"/>
      <c r="N15" s="67"/>
      <c r="O15" s="67"/>
      <c r="P15" s="67"/>
      <c r="Q15" s="67"/>
      <c r="R15" s="67"/>
      <c r="S15" s="67"/>
      <c r="T15" s="67"/>
      <c r="U15" s="67"/>
      <c r="V15" s="67"/>
      <c r="W15" s="67"/>
      <c r="X15" s="67"/>
      <c r="Y15" s="67"/>
      <c r="Z15" s="67"/>
      <c r="AA15" s="67"/>
      <c r="AB15" s="67"/>
      <c r="AC15" s="67"/>
      <c r="AD15" s="67"/>
      <c r="AE15" s="67"/>
    </row>
    <row r="16" spans="1:31" ht="60" customHeight="1" x14ac:dyDescent="0.35">
      <c r="A16" s="49">
        <v>12</v>
      </c>
      <c r="B16" s="76">
        <v>44630</v>
      </c>
      <c r="C16" s="74" t="s">
        <v>213</v>
      </c>
      <c r="D16" s="74" t="s">
        <v>336</v>
      </c>
      <c r="E16" s="73" t="s">
        <v>337</v>
      </c>
      <c r="F16" s="73" t="s">
        <v>338</v>
      </c>
      <c r="G16" s="45"/>
      <c r="H16" s="79" t="s">
        <v>332</v>
      </c>
      <c r="I16" s="78" t="s">
        <v>17</v>
      </c>
      <c r="J16" s="67"/>
      <c r="K16" s="67"/>
      <c r="L16" s="67"/>
      <c r="M16" s="67"/>
      <c r="N16" s="67"/>
      <c r="O16" s="67"/>
      <c r="P16" s="67"/>
      <c r="Q16" s="67"/>
      <c r="R16" s="67"/>
      <c r="S16" s="67"/>
      <c r="T16" s="67"/>
      <c r="U16" s="67"/>
      <c r="V16" s="67"/>
      <c r="W16" s="67"/>
      <c r="X16" s="67"/>
      <c r="Y16" s="67"/>
      <c r="Z16" s="67"/>
      <c r="AA16" s="67"/>
      <c r="AB16" s="67"/>
      <c r="AC16" s="67"/>
      <c r="AD16" s="67"/>
      <c r="AE16" s="67"/>
    </row>
    <row r="17" spans="1:31" ht="90" customHeight="1" x14ac:dyDescent="0.35">
      <c r="A17" s="49">
        <v>13</v>
      </c>
      <c r="B17" s="76">
        <v>44631</v>
      </c>
      <c r="C17" s="74" t="s">
        <v>304</v>
      </c>
      <c r="D17" s="74" t="s">
        <v>339</v>
      </c>
      <c r="E17" s="73" t="s">
        <v>340</v>
      </c>
      <c r="F17" s="46"/>
      <c r="G17" s="45"/>
      <c r="H17" s="44" t="s">
        <v>341</v>
      </c>
      <c r="I17" s="78" t="s">
        <v>17</v>
      </c>
      <c r="J17" s="67"/>
      <c r="K17" s="67"/>
      <c r="L17" s="67"/>
      <c r="M17" s="67"/>
      <c r="N17" s="67"/>
      <c r="O17" s="67"/>
      <c r="P17" s="67"/>
      <c r="Q17" s="67"/>
      <c r="R17" s="67"/>
      <c r="S17" s="67"/>
      <c r="T17" s="67"/>
      <c r="U17" s="67"/>
      <c r="V17" s="67"/>
      <c r="W17" s="67"/>
      <c r="X17" s="67"/>
      <c r="Y17" s="67"/>
      <c r="Z17" s="67"/>
      <c r="AA17" s="67"/>
      <c r="AB17" s="67"/>
      <c r="AC17" s="67"/>
      <c r="AD17" s="67"/>
      <c r="AE17" s="67"/>
    </row>
    <row r="18" spans="1:31" ht="52" x14ac:dyDescent="0.35">
      <c r="A18" s="48">
        <v>14</v>
      </c>
      <c r="B18" s="76"/>
      <c r="C18" s="74" t="s">
        <v>46</v>
      </c>
      <c r="D18" s="74" t="s">
        <v>339</v>
      </c>
      <c r="E18" s="73" t="s">
        <v>342</v>
      </c>
      <c r="F18" s="46"/>
      <c r="G18" s="45"/>
      <c r="H18" s="44" t="s">
        <v>341</v>
      </c>
      <c r="I18" s="78" t="s">
        <v>17</v>
      </c>
      <c r="J18" s="67"/>
      <c r="K18" s="67"/>
      <c r="L18" s="67"/>
      <c r="M18" s="67"/>
      <c r="N18" s="67"/>
      <c r="O18" s="67"/>
      <c r="P18" s="67"/>
      <c r="Q18" s="67"/>
      <c r="R18" s="67"/>
      <c r="S18" s="67"/>
      <c r="T18" s="67"/>
      <c r="U18" s="67"/>
      <c r="V18" s="67"/>
      <c r="W18" s="67"/>
      <c r="X18" s="67"/>
      <c r="Y18" s="67"/>
      <c r="Z18" s="67"/>
      <c r="AA18" s="67"/>
      <c r="AB18" s="67"/>
      <c r="AC18" s="67"/>
      <c r="AD18" s="67"/>
      <c r="AE18" s="67"/>
    </row>
    <row r="19" spans="1:31" ht="26" x14ac:dyDescent="0.35">
      <c r="A19" s="48">
        <v>15</v>
      </c>
      <c r="B19" s="75">
        <v>44630</v>
      </c>
      <c r="C19" s="74" t="s">
        <v>33</v>
      </c>
      <c r="D19" s="74" t="s">
        <v>339</v>
      </c>
      <c r="E19" s="73" t="s">
        <v>343</v>
      </c>
      <c r="F19" s="73" t="s">
        <v>344</v>
      </c>
      <c r="G19" s="45"/>
      <c r="H19" s="80" t="s">
        <v>345</v>
      </c>
      <c r="I19" s="78" t="s">
        <v>17</v>
      </c>
      <c r="J19" s="67"/>
      <c r="K19" s="67"/>
      <c r="L19" s="67"/>
      <c r="M19" s="67"/>
      <c r="N19" s="67"/>
      <c r="O19" s="67"/>
      <c r="P19" s="67"/>
      <c r="Q19" s="67"/>
      <c r="R19" s="67"/>
      <c r="S19" s="67"/>
      <c r="T19" s="67"/>
      <c r="U19" s="67"/>
      <c r="V19" s="67"/>
      <c r="W19" s="67"/>
      <c r="X19" s="67"/>
      <c r="Y19" s="67"/>
      <c r="Z19" s="67"/>
      <c r="AA19" s="67"/>
      <c r="AB19" s="67"/>
      <c r="AC19" s="67"/>
      <c r="AD19" s="67"/>
      <c r="AE19" s="67"/>
    </row>
    <row r="20" spans="1:31" ht="39" x14ac:dyDescent="0.35">
      <c r="A20" s="49">
        <v>16</v>
      </c>
      <c r="B20" s="76">
        <v>44621</v>
      </c>
      <c r="C20" s="74" t="s">
        <v>46</v>
      </c>
      <c r="D20" s="74" t="s">
        <v>339</v>
      </c>
      <c r="E20" s="73" t="s">
        <v>342</v>
      </c>
      <c r="F20" s="46"/>
      <c r="G20" s="45"/>
      <c r="H20" s="44" t="s">
        <v>346</v>
      </c>
      <c r="I20" s="43" t="s">
        <v>17</v>
      </c>
      <c r="J20" s="67"/>
      <c r="K20" s="67"/>
      <c r="L20" s="67"/>
      <c r="M20" s="67"/>
      <c r="N20" s="67"/>
      <c r="O20" s="67"/>
      <c r="P20" s="67"/>
      <c r="Q20" s="67"/>
      <c r="R20" s="67"/>
      <c r="S20" s="67"/>
      <c r="T20" s="67"/>
      <c r="U20" s="67"/>
      <c r="V20" s="67"/>
      <c r="W20" s="67"/>
      <c r="X20" s="67"/>
      <c r="Y20" s="67"/>
      <c r="Z20" s="67"/>
      <c r="AA20" s="67"/>
      <c r="AB20" s="67"/>
      <c r="AC20" s="67"/>
      <c r="AD20" s="67"/>
      <c r="AE20" s="67"/>
    </row>
    <row r="21" spans="1:31" ht="208" x14ac:dyDescent="0.35">
      <c r="A21" s="49">
        <v>17</v>
      </c>
      <c r="B21" s="75">
        <v>44630</v>
      </c>
      <c r="C21" s="74" t="s">
        <v>33</v>
      </c>
      <c r="D21" s="74" t="s">
        <v>347</v>
      </c>
      <c r="E21" s="73" t="s">
        <v>348</v>
      </c>
      <c r="F21" s="73" t="s">
        <v>349</v>
      </c>
      <c r="G21" s="45"/>
      <c r="H21" s="44" t="s">
        <v>350</v>
      </c>
      <c r="I21" s="43" t="s">
        <v>17</v>
      </c>
      <c r="J21" s="67"/>
      <c r="K21" s="67"/>
      <c r="L21" s="67"/>
      <c r="M21" s="67"/>
      <c r="N21" s="67"/>
      <c r="O21" s="67"/>
      <c r="P21" s="67"/>
      <c r="Q21" s="67"/>
      <c r="R21" s="67"/>
      <c r="S21" s="67"/>
      <c r="T21" s="67"/>
      <c r="U21" s="67"/>
      <c r="V21" s="67"/>
      <c r="W21" s="67"/>
      <c r="X21" s="67"/>
      <c r="Y21" s="67"/>
      <c r="Z21" s="67"/>
      <c r="AA21" s="67"/>
      <c r="AB21" s="67"/>
      <c r="AC21" s="67"/>
      <c r="AD21" s="67"/>
      <c r="AE21" s="67"/>
    </row>
    <row r="22" spans="1:31" ht="39" x14ac:dyDescent="0.35">
      <c r="A22" s="48">
        <v>18</v>
      </c>
      <c r="B22" s="76">
        <v>44631</v>
      </c>
      <c r="C22" s="74" t="s">
        <v>304</v>
      </c>
      <c r="D22" s="74" t="s">
        <v>351</v>
      </c>
      <c r="E22" s="73" t="s">
        <v>334</v>
      </c>
      <c r="F22" s="46"/>
      <c r="G22" s="45"/>
      <c r="H22" s="63" t="s">
        <v>335</v>
      </c>
      <c r="I22" s="43" t="s">
        <v>17</v>
      </c>
      <c r="J22" s="67"/>
      <c r="K22" s="67"/>
      <c r="L22" s="67"/>
      <c r="M22" s="67"/>
      <c r="N22" s="67"/>
      <c r="O22" s="67"/>
      <c r="P22" s="67"/>
      <c r="Q22" s="67"/>
      <c r="R22" s="67"/>
      <c r="S22" s="67"/>
      <c r="T22" s="67"/>
      <c r="U22" s="67"/>
      <c r="V22" s="67"/>
      <c r="W22" s="67"/>
      <c r="X22" s="67"/>
      <c r="Y22" s="67"/>
      <c r="Z22" s="67"/>
      <c r="AA22" s="67"/>
      <c r="AB22" s="67"/>
      <c r="AC22" s="67"/>
      <c r="AD22" s="67"/>
      <c r="AE22" s="67"/>
    </row>
    <row r="23" spans="1:31" ht="45" customHeight="1" x14ac:dyDescent="0.35">
      <c r="A23" s="49">
        <v>19</v>
      </c>
      <c r="B23" s="76">
        <v>44631</v>
      </c>
      <c r="C23" s="74" t="s">
        <v>39</v>
      </c>
      <c r="D23" s="74" t="s">
        <v>352</v>
      </c>
      <c r="E23" s="73" t="s">
        <v>353</v>
      </c>
      <c r="F23" s="73" t="s">
        <v>354</v>
      </c>
      <c r="G23" s="45"/>
      <c r="H23" s="303" t="s">
        <v>355</v>
      </c>
      <c r="I23" s="306" t="s">
        <v>17</v>
      </c>
      <c r="J23" s="67"/>
      <c r="K23" s="67"/>
      <c r="L23" s="67"/>
      <c r="M23" s="67"/>
      <c r="N23" s="67"/>
      <c r="O23" s="67"/>
      <c r="P23" s="67"/>
      <c r="Q23" s="67"/>
      <c r="R23" s="67"/>
      <c r="S23" s="67"/>
      <c r="T23" s="67"/>
      <c r="U23" s="67"/>
      <c r="V23" s="67"/>
      <c r="W23" s="67"/>
      <c r="X23" s="67"/>
      <c r="Y23" s="67"/>
      <c r="Z23" s="67"/>
      <c r="AA23" s="67"/>
      <c r="AB23" s="67"/>
      <c r="AC23" s="67"/>
      <c r="AD23" s="67"/>
      <c r="AE23" s="67"/>
    </row>
    <row r="24" spans="1:31" ht="26" x14ac:dyDescent="0.35">
      <c r="A24" s="49">
        <v>20</v>
      </c>
      <c r="B24" s="75">
        <v>44630</v>
      </c>
      <c r="C24" s="74" t="s">
        <v>33</v>
      </c>
      <c r="D24" s="74" t="s">
        <v>352</v>
      </c>
      <c r="E24" s="73" t="s">
        <v>356</v>
      </c>
      <c r="F24" s="73"/>
      <c r="G24" s="45"/>
      <c r="H24" s="304"/>
      <c r="I24" s="307"/>
      <c r="J24" s="67"/>
      <c r="K24" s="67"/>
      <c r="L24" s="67"/>
      <c r="M24" s="67"/>
      <c r="N24" s="67"/>
      <c r="O24" s="67"/>
      <c r="P24" s="67"/>
      <c r="Q24" s="67"/>
      <c r="R24" s="67"/>
      <c r="S24" s="67"/>
      <c r="T24" s="67"/>
      <c r="U24" s="67"/>
      <c r="V24" s="67"/>
      <c r="W24" s="67"/>
      <c r="X24" s="67"/>
      <c r="Y24" s="67"/>
      <c r="Z24" s="67"/>
      <c r="AA24" s="67"/>
      <c r="AB24" s="67"/>
      <c r="AC24" s="67"/>
      <c r="AD24" s="67"/>
      <c r="AE24" s="67"/>
    </row>
    <row r="25" spans="1:31" ht="84.65" customHeight="1" x14ac:dyDescent="0.35">
      <c r="A25" s="49">
        <v>21</v>
      </c>
      <c r="B25" s="75">
        <v>44630</v>
      </c>
      <c r="C25" s="74" t="s">
        <v>33</v>
      </c>
      <c r="D25" s="74" t="s">
        <v>357</v>
      </c>
      <c r="E25" s="73" t="s">
        <v>358</v>
      </c>
      <c r="F25" s="77" t="s">
        <v>359</v>
      </c>
      <c r="G25" s="45"/>
      <c r="H25" s="304"/>
      <c r="I25" s="307"/>
      <c r="J25" s="67"/>
      <c r="K25" s="67"/>
      <c r="L25" s="67"/>
      <c r="M25" s="67"/>
      <c r="N25" s="67"/>
      <c r="O25" s="67"/>
      <c r="P25" s="67"/>
      <c r="Q25" s="67"/>
      <c r="R25" s="67"/>
      <c r="S25" s="67"/>
      <c r="T25" s="67"/>
      <c r="U25" s="67"/>
      <c r="V25" s="67"/>
      <c r="W25" s="67"/>
      <c r="X25" s="67"/>
      <c r="Y25" s="67"/>
      <c r="Z25" s="67"/>
      <c r="AA25" s="67"/>
      <c r="AB25" s="67"/>
      <c r="AC25" s="67"/>
      <c r="AD25" s="67"/>
      <c r="AE25" s="67"/>
    </row>
    <row r="26" spans="1:31" ht="47.15" customHeight="1" x14ac:dyDescent="0.35">
      <c r="A26" s="49">
        <v>22</v>
      </c>
      <c r="B26" s="76">
        <v>44630</v>
      </c>
      <c r="C26" s="74" t="s">
        <v>213</v>
      </c>
      <c r="D26" s="74" t="s">
        <v>360</v>
      </c>
      <c r="E26" s="73" t="s">
        <v>361</v>
      </c>
      <c r="F26" s="73" t="s">
        <v>362</v>
      </c>
      <c r="G26" s="45"/>
      <c r="H26" s="304"/>
      <c r="I26" s="307"/>
      <c r="J26" s="67"/>
      <c r="K26" s="67"/>
      <c r="L26" s="67"/>
      <c r="M26" s="67"/>
      <c r="N26" s="67"/>
      <c r="O26" s="67"/>
      <c r="P26" s="67"/>
      <c r="Q26" s="67"/>
      <c r="R26" s="67"/>
      <c r="S26" s="67"/>
      <c r="T26" s="67"/>
      <c r="U26" s="67"/>
      <c r="V26" s="67"/>
      <c r="W26" s="67"/>
      <c r="X26" s="67"/>
      <c r="Y26" s="67"/>
      <c r="Z26" s="67"/>
      <c r="AA26" s="67"/>
      <c r="AB26" s="67"/>
      <c r="AC26" s="67"/>
      <c r="AD26" s="67"/>
      <c r="AE26" s="67"/>
    </row>
    <row r="27" spans="1:31" ht="65" x14ac:dyDescent="0.35">
      <c r="A27" s="48">
        <v>23</v>
      </c>
      <c r="B27" s="75">
        <v>44630</v>
      </c>
      <c r="C27" s="74" t="s">
        <v>33</v>
      </c>
      <c r="D27" s="74" t="s">
        <v>363</v>
      </c>
      <c r="E27" s="73" t="s">
        <v>364</v>
      </c>
      <c r="F27" s="73" t="s">
        <v>365</v>
      </c>
      <c r="G27" s="45"/>
      <c r="H27" s="305"/>
      <c r="I27" s="308"/>
      <c r="J27" s="67"/>
      <c r="K27" s="67"/>
      <c r="L27" s="67"/>
      <c r="M27" s="67"/>
      <c r="N27" s="67"/>
      <c r="O27" s="67"/>
      <c r="P27" s="67"/>
      <c r="Q27" s="67"/>
      <c r="R27" s="67"/>
      <c r="S27" s="67"/>
      <c r="T27" s="67"/>
      <c r="U27" s="67"/>
      <c r="V27" s="67"/>
      <c r="W27" s="67"/>
      <c r="X27" s="67"/>
      <c r="Y27" s="67"/>
      <c r="Z27" s="67"/>
      <c r="AA27" s="67"/>
      <c r="AB27" s="67"/>
      <c r="AC27" s="67"/>
      <c r="AD27" s="67"/>
      <c r="AE27" s="67"/>
    </row>
    <row r="28" spans="1:31" ht="14.4" customHeight="1" x14ac:dyDescent="0.35">
      <c r="A28" s="300" t="s">
        <v>366</v>
      </c>
      <c r="B28" s="301"/>
      <c r="C28" s="301"/>
      <c r="D28" s="301"/>
      <c r="E28" s="301"/>
      <c r="F28" s="301"/>
      <c r="G28" s="301"/>
      <c r="H28" s="301"/>
      <c r="I28" s="302"/>
      <c r="J28" s="67"/>
      <c r="K28" s="67"/>
      <c r="L28" s="67"/>
      <c r="M28" s="67"/>
      <c r="N28" s="67"/>
      <c r="O28" s="67"/>
      <c r="P28" s="67"/>
      <c r="Q28" s="67"/>
      <c r="R28" s="67"/>
      <c r="S28" s="67"/>
      <c r="T28" s="67"/>
      <c r="U28" s="67"/>
      <c r="V28" s="67"/>
      <c r="W28" s="67"/>
      <c r="X28" s="67"/>
      <c r="Y28" s="67"/>
      <c r="Z28" s="67"/>
      <c r="AA28" s="67"/>
      <c r="AB28" s="67"/>
      <c r="AC28" s="67"/>
      <c r="AD28" s="67"/>
      <c r="AE28" s="67"/>
    </row>
    <row r="29" spans="1:31" ht="39" x14ac:dyDescent="0.35">
      <c r="A29" s="49">
        <v>24</v>
      </c>
      <c r="B29" s="50">
        <v>44861</v>
      </c>
      <c r="C29" s="49" t="s">
        <v>213</v>
      </c>
      <c r="D29" s="49" t="s">
        <v>367</v>
      </c>
      <c r="E29" s="63" t="s">
        <v>368</v>
      </c>
      <c r="F29" s="63" t="s">
        <v>369</v>
      </c>
      <c r="G29" s="72">
        <v>44885</v>
      </c>
      <c r="H29" s="44" t="s">
        <v>370</v>
      </c>
      <c r="I29" s="43" t="s">
        <v>17</v>
      </c>
    </row>
    <row r="30" spans="1:31" ht="45.75" customHeight="1" x14ac:dyDescent="0.35">
      <c r="A30" s="48">
        <v>25</v>
      </c>
      <c r="B30" s="71">
        <v>44861</v>
      </c>
      <c r="C30" s="70" t="s">
        <v>213</v>
      </c>
      <c r="D30" s="70" t="s">
        <v>236</v>
      </c>
      <c r="E30" s="69" t="s">
        <v>237</v>
      </c>
      <c r="F30" s="69"/>
      <c r="G30" s="68">
        <v>44885</v>
      </c>
      <c r="H30" s="56" t="s">
        <v>371</v>
      </c>
      <c r="I30" s="51" t="s">
        <v>17</v>
      </c>
    </row>
    <row r="31" spans="1:31" ht="68" customHeight="1" x14ac:dyDescent="0.35">
      <c r="A31" s="49">
        <v>26</v>
      </c>
      <c r="B31" s="50">
        <v>44860</v>
      </c>
      <c r="C31" s="49" t="s">
        <v>33</v>
      </c>
      <c r="D31" s="49" t="s">
        <v>53</v>
      </c>
      <c r="E31" s="63" t="s">
        <v>372</v>
      </c>
      <c r="F31" s="44" t="s">
        <v>373</v>
      </c>
      <c r="G31" s="45"/>
      <c r="H31" s="44" t="s">
        <v>374</v>
      </c>
      <c r="I31" s="43" t="s">
        <v>17</v>
      </c>
      <c r="J31" s="62"/>
    </row>
    <row r="32" spans="1:31" ht="107.25" customHeight="1" x14ac:dyDescent="0.35">
      <c r="A32" s="48">
        <v>27</v>
      </c>
      <c r="B32" s="55">
        <v>44860</v>
      </c>
      <c r="C32" s="48" t="s">
        <v>33</v>
      </c>
      <c r="D32" s="48" t="s">
        <v>375</v>
      </c>
      <c r="E32" s="47" t="s">
        <v>372</v>
      </c>
      <c r="F32" s="52" t="s">
        <v>376</v>
      </c>
      <c r="G32" s="53"/>
      <c r="H32" s="52" t="s">
        <v>377</v>
      </c>
      <c r="I32" s="51" t="s">
        <v>17</v>
      </c>
      <c r="J32" s="67"/>
    </row>
    <row r="33" spans="1:10" ht="126" customHeight="1" x14ac:dyDescent="0.35">
      <c r="A33" s="49">
        <v>28</v>
      </c>
      <c r="B33" s="61">
        <v>44860</v>
      </c>
      <c r="C33" s="65" t="s">
        <v>33</v>
      </c>
      <c r="D33" s="65" t="s">
        <v>378</v>
      </c>
      <c r="E33" s="64" t="s">
        <v>372</v>
      </c>
      <c r="F33" s="57" t="s">
        <v>138</v>
      </c>
      <c r="G33" s="66"/>
      <c r="H33" s="52" t="s">
        <v>379</v>
      </c>
      <c r="I33" s="58" t="s">
        <v>17</v>
      </c>
      <c r="J33" s="62"/>
    </row>
    <row r="34" spans="1:10" ht="129.75" customHeight="1" x14ac:dyDescent="0.35">
      <c r="A34" s="65">
        <v>29</v>
      </c>
      <c r="B34" s="61">
        <v>44860</v>
      </c>
      <c r="C34" s="65" t="s">
        <v>33</v>
      </c>
      <c r="D34" s="65" t="s">
        <v>380</v>
      </c>
      <c r="E34" s="64" t="s">
        <v>372</v>
      </c>
      <c r="F34" s="57" t="s">
        <v>381</v>
      </c>
      <c r="G34" s="59"/>
      <c r="H34" s="57" t="s">
        <v>382</v>
      </c>
      <c r="I34" s="58" t="s">
        <v>17</v>
      </c>
      <c r="J34" s="62"/>
    </row>
    <row r="35" spans="1:10" ht="30.65" customHeight="1" x14ac:dyDescent="0.35">
      <c r="A35" s="49">
        <v>30</v>
      </c>
      <c r="B35" s="50">
        <v>44860</v>
      </c>
      <c r="C35" s="49" t="s">
        <v>33</v>
      </c>
      <c r="D35" s="49" t="s">
        <v>383</v>
      </c>
      <c r="E35" s="63" t="s">
        <v>372</v>
      </c>
      <c r="F35" s="44" t="s">
        <v>384</v>
      </c>
      <c r="G35" s="45"/>
      <c r="H35" s="46" t="s">
        <v>385</v>
      </c>
      <c r="I35" s="43" t="s">
        <v>17</v>
      </c>
      <c r="J35" s="62"/>
    </row>
    <row r="36" spans="1:10" ht="32" customHeight="1" x14ac:dyDescent="0.35">
      <c r="A36" s="48">
        <v>31</v>
      </c>
      <c r="B36" s="50">
        <v>44860</v>
      </c>
      <c r="C36" s="49" t="s">
        <v>33</v>
      </c>
      <c r="D36" s="49" t="s">
        <v>386</v>
      </c>
      <c r="E36" s="63" t="s">
        <v>372</v>
      </c>
      <c r="F36" s="44" t="s">
        <v>387</v>
      </c>
      <c r="G36" s="45"/>
      <c r="H36" s="46" t="s">
        <v>385</v>
      </c>
      <c r="I36" s="43" t="s">
        <v>17</v>
      </c>
      <c r="J36" s="62"/>
    </row>
    <row r="37" spans="1:10" ht="93.65" customHeight="1" x14ac:dyDescent="0.35">
      <c r="A37" s="48">
        <v>32</v>
      </c>
      <c r="B37" s="55">
        <v>44840</v>
      </c>
      <c r="C37" s="51" t="s">
        <v>39</v>
      </c>
      <c r="D37" s="51" t="s">
        <v>53</v>
      </c>
      <c r="E37" s="52" t="s">
        <v>105</v>
      </c>
      <c r="F37" s="52"/>
      <c r="G37" s="53"/>
      <c r="H37" s="52" t="s">
        <v>374</v>
      </c>
      <c r="I37" s="51" t="s">
        <v>17</v>
      </c>
    </row>
    <row r="38" spans="1:10" ht="224" customHeight="1" x14ac:dyDescent="0.35">
      <c r="A38" s="48">
        <v>33</v>
      </c>
      <c r="B38" s="61">
        <v>44838</v>
      </c>
      <c r="C38" s="58" t="s">
        <v>39</v>
      </c>
      <c r="D38" s="58" t="s">
        <v>380</v>
      </c>
      <c r="E38" s="57" t="s">
        <v>388</v>
      </c>
      <c r="F38" s="60"/>
      <c r="G38" s="59"/>
      <c r="H38" s="57" t="s">
        <v>382</v>
      </c>
      <c r="I38" s="58" t="s">
        <v>17</v>
      </c>
    </row>
    <row r="39" spans="1:10" ht="391.25" customHeight="1" x14ac:dyDescent="0.35">
      <c r="A39" s="49">
        <v>34</v>
      </c>
      <c r="B39" s="50">
        <v>44838</v>
      </c>
      <c r="C39" s="51" t="s">
        <v>39</v>
      </c>
      <c r="D39" s="51" t="s">
        <v>383</v>
      </c>
      <c r="E39" s="52" t="s">
        <v>389</v>
      </c>
      <c r="F39" s="52" t="s">
        <v>390</v>
      </c>
      <c r="G39" s="45"/>
      <c r="H39" s="57" t="s">
        <v>382</v>
      </c>
      <c r="I39" s="43" t="s">
        <v>17</v>
      </c>
    </row>
    <row r="40" spans="1:10" ht="47.4" customHeight="1" x14ac:dyDescent="0.35">
      <c r="A40" s="48">
        <v>35</v>
      </c>
      <c r="B40" s="50">
        <v>44845</v>
      </c>
      <c r="C40" s="51" t="s">
        <v>39</v>
      </c>
      <c r="D40" s="51" t="s">
        <v>391</v>
      </c>
      <c r="E40" s="52" t="s">
        <v>392</v>
      </c>
      <c r="F40" s="52" t="s">
        <v>393</v>
      </c>
      <c r="G40" s="45"/>
      <c r="H40" s="44" t="s">
        <v>394</v>
      </c>
      <c r="I40" s="43" t="s">
        <v>17</v>
      </c>
    </row>
    <row r="41" spans="1:10" ht="26" x14ac:dyDescent="0.35">
      <c r="A41" s="49">
        <v>36</v>
      </c>
      <c r="B41" s="50">
        <v>44845</v>
      </c>
      <c r="C41" s="51" t="s">
        <v>39</v>
      </c>
      <c r="D41" s="51" t="s">
        <v>386</v>
      </c>
      <c r="E41" s="54" t="s">
        <v>395</v>
      </c>
      <c r="F41" s="52" t="s">
        <v>396</v>
      </c>
      <c r="G41" s="45"/>
      <c r="H41" s="44" t="s">
        <v>370</v>
      </c>
      <c r="I41" s="43" t="s">
        <v>17</v>
      </c>
    </row>
    <row r="42" spans="1:10" ht="65" x14ac:dyDescent="0.35">
      <c r="A42" s="48">
        <v>37</v>
      </c>
      <c r="B42" s="55">
        <v>44845</v>
      </c>
      <c r="C42" s="51" t="s">
        <v>39</v>
      </c>
      <c r="D42" s="51" t="s">
        <v>397</v>
      </c>
      <c r="E42" s="52" t="s">
        <v>398</v>
      </c>
      <c r="F42" s="54"/>
      <c r="G42" s="53"/>
      <c r="H42" s="56" t="s">
        <v>399</v>
      </c>
      <c r="I42" s="43" t="s">
        <v>17</v>
      </c>
    </row>
    <row r="43" spans="1:10" ht="39" customHeight="1" x14ac:dyDescent="0.35">
      <c r="A43" s="48">
        <v>38</v>
      </c>
      <c r="B43" s="55">
        <v>44855</v>
      </c>
      <c r="C43" s="48" t="s">
        <v>13</v>
      </c>
      <c r="D43" s="48" t="s">
        <v>400</v>
      </c>
      <c r="E43" s="52" t="s">
        <v>401</v>
      </c>
      <c r="F43" s="52"/>
      <c r="G43" s="53"/>
      <c r="H43" s="52" t="s">
        <v>402</v>
      </c>
      <c r="I43" s="51" t="s">
        <v>17</v>
      </c>
    </row>
    <row r="44" spans="1:10" ht="39" x14ac:dyDescent="0.35">
      <c r="A44" s="48">
        <v>39</v>
      </c>
      <c r="B44" s="50">
        <v>44855</v>
      </c>
      <c r="C44" s="49" t="s">
        <v>13</v>
      </c>
      <c r="D44" s="49" t="s">
        <v>403</v>
      </c>
      <c r="E44" s="44" t="s">
        <v>368</v>
      </c>
      <c r="F44" s="44" t="s">
        <v>404</v>
      </c>
      <c r="G44" s="45"/>
      <c r="H44" s="44" t="s">
        <v>370</v>
      </c>
      <c r="I44" s="43" t="s">
        <v>17</v>
      </c>
    </row>
    <row r="45" spans="1:10" ht="97.5" customHeight="1" x14ac:dyDescent="0.35">
      <c r="A45" s="48">
        <v>40</v>
      </c>
      <c r="B45" s="55">
        <v>44855</v>
      </c>
      <c r="C45" s="48" t="s">
        <v>13</v>
      </c>
      <c r="D45" s="51" t="s">
        <v>405</v>
      </c>
      <c r="E45" s="52" t="s">
        <v>406</v>
      </c>
      <c r="F45" s="54"/>
      <c r="G45" s="53"/>
      <c r="H45" s="52" t="s">
        <v>377</v>
      </c>
      <c r="I45" s="51" t="s">
        <v>17</v>
      </c>
    </row>
    <row r="46" spans="1:10" ht="36.75" customHeight="1" x14ac:dyDescent="0.35">
      <c r="A46" s="48">
        <v>41</v>
      </c>
      <c r="B46" s="50">
        <v>44855</v>
      </c>
      <c r="C46" s="49" t="s">
        <v>13</v>
      </c>
      <c r="D46" s="48" t="s">
        <v>400</v>
      </c>
      <c r="E46" s="47" t="s">
        <v>407</v>
      </c>
      <c r="F46" s="46"/>
      <c r="G46" s="45"/>
      <c r="H46" s="44" t="s">
        <v>370</v>
      </c>
      <c r="I46" s="43" t="s">
        <v>17</v>
      </c>
    </row>
  </sheetData>
  <autoFilter ref="A4:I46" xr:uid="{D2437F8E-F945-4060-874E-5BC4BE4F1939}"/>
  <mergeCells count="8">
    <mergeCell ref="A28:I28"/>
    <mergeCell ref="H23:H27"/>
    <mergeCell ref="I23:I27"/>
    <mergeCell ref="A2:B2"/>
    <mergeCell ref="C2:I2"/>
    <mergeCell ref="A3:B3"/>
    <mergeCell ref="C3:I3"/>
    <mergeCell ref="I5:I6"/>
  </mergeCells>
  <pageMargins left="0.7" right="0.7" top="0.75" bottom="0.75" header="0.3" footer="0.3"/>
  <pageSetup paperSize="9" orientation="portrait" r:id="rId1"/>
  <headerFooter>
    <oddHeader>&amp;C&amp;"Verdana,Regular"&amp;10&amp;K000000Internal Only</oddHeader>
    <oddFooter>&amp;C&amp;"Verdana,Regular"&amp;10&amp;K000000Internal Only_x000D_&amp;1#&amp;"Calibri"&amp;10&amp;K000000 OFFICIAL-InternalOnly</oddFooter>
    <evenHeader>&amp;C&amp;"Verdana,Regular"&amp;10&amp;K000000Internal Only</evenHeader>
    <evenFooter>&amp;C&amp;"Verdana,Regular"&amp;10&amp;K000000Internal Only</evenFooter>
    <firstHeader>&amp;C&amp;"Verdana,Regular"&amp;10&amp;K000000Internal Only</firstHeader>
    <firstFooter>&amp;C&amp;"Verdana,Regular"&amp;10&amp;K000000Internal Only</first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C5FBD4-B7A7-4934-B7D1-E9FCFE1CD1BC}">
  <sheetPr codeName="Sheet3">
    <pageSetUpPr fitToPage="1"/>
  </sheetPr>
  <dimension ref="A1:I51"/>
  <sheetViews>
    <sheetView zoomScale="80" zoomScaleNormal="80" workbookViewId="0">
      <selection activeCell="B26" sqref="B26"/>
    </sheetView>
  </sheetViews>
  <sheetFormatPr defaultColWidth="10.54296875" defaultRowHeight="13.5" x14ac:dyDescent="0.3"/>
  <cols>
    <col min="1" max="1" width="10.54296875" style="88"/>
    <col min="2" max="2" width="20.08984375" style="88" customWidth="1"/>
    <col min="3" max="3" width="12.90625" style="88" customWidth="1"/>
    <col min="4" max="4" width="18" style="88" customWidth="1"/>
    <col min="5" max="5" width="93.453125" style="1" customWidth="1"/>
    <col min="6" max="6" width="33.54296875" style="1" customWidth="1"/>
    <col min="7" max="7" width="14.08984375" style="1" customWidth="1"/>
    <col min="8" max="8" width="64" style="1" customWidth="1"/>
    <col min="9" max="9" width="15.54296875" style="88" customWidth="1"/>
    <col min="10" max="16384" width="10.54296875" style="1"/>
  </cols>
  <sheetData>
    <row r="1" spans="1:9" ht="68.25" customHeight="1" x14ac:dyDescent="0.3"/>
    <row r="2" spans="1:9" x14ac:dyDescent="0.3">
      <c r="A2" s="315" t="s">
        <v>0</v>
      </c>
      <c r="B2" s="315"/>
      <c r="C2" s="319" t="s">
        <v>408</v>
      </c>
      <c r="D2" s="320"/>
      <c r="E2" s="320"/>
      <c r="F2" s="320"/>
      <c r="G2" s="320"/>
      <c r="H2" s="320"/>
      <c r="I2" s="318"/>
    </row>
    <row r="3" spans="1:9" x14ac:dyDescent="0.3">
      <c r="A3" s="315" t="s">
        <v>2</v>
      </c>
      <c r="B3" s="315"/>
      <c r="C3" s="316" t="s">
        <v>409</v>
      </c>
      <c r="D3" s="317"/>
      <c r="E3" s="317"/>
      <c r="F3" s="317"/>
      <c r="G3" s="317"/>
      <c r="H3" s="317"/>
      <c r="I3" s="318"/>
    </row>
    <row r="4" spans="1:9" ht="27" x14ac:dyDescent="0.3">
      <c r="A4" s="103" t="s">
        <v>4</v>
      </c>
      <c r="B4" s="103" t="s">
        <v>5</v>
      </c>
      <c r="C4" s="103" t="s">
        <v>6</v>
      </c>
      <c r="D4" s="103" t="s">
        <v>7</v>
      </c>
      <c r="E4" s="103" t="s">
        <v>8</v>
      </c>
      <c r="F4" s="103" t="s">
        <v>9</v>
      </c>
      <c r="G4" s="103" t="s">
        <v>10</v>
      </c>
      <c r="H4" s="103" t="s">
        <v>11</v>
      </c>
      <c r="I4" s="103" t="s">
        <v>12</v>
      </c>
    </row>
    <row r="5" spans="1:9" s="3" customFormat="1" ht="27" x14ac:dyDescent="0.35">
      <c r="A5" s="9">
        <v>1</v>
      </c>
      <c r="B5" s="33">
        <v>44643</v>
      </c>
      <c r="C5" s="12" t="s">
        <v>46</v>
      </c>
      <c r="D5" s="9" t="s">
        <v>410</v>
      </c>
      <c r="E5" s="34" t="s">
        <v>411</v>
      </c>
      <c r="F5" s="34" t="s">
        <v>412</v>
      </c>
      <c r="G5" s="35"/>
      <c r="H5" s="34" t="s">
        <v>413</v>
      </c>
      <c r="I5" s="9" t="s">
        <v>17</v>
      </c>
    </row>
    <row r="6" spans="1:9" s="3" customFormat="1" ht="108" x14ac:dyDescent="0.35">
      <c r="A6" s="9">
        <f t="shared" ref="A6:A11" si="0">A5+1</f>
        <v>2</v>
      </c>
      <c r="B6" s="33">
        <v>44643</v>
      </c>
      <c r="C6" s="99" t="s">
        <v>13</v>
      </c>
      <c r="D6" s="101"/>
      <c r="E6" s="34" t="s">
        <v>414</v>
      </c>
      <c r="F6" s="34" t="s">
        <v>415</v>
      </c>
      <c r="G6" s="35"/>
      <c r="H6" s="102" t="s">
        <v>416</v>
      </c>
      <c r="I6" s="101" t="s">
        <v>17</v>
      </c>
    </row>
    <row r="7" spans="1:9" s="3" customFormat="1" ht="97.5" x14ac:dyDescent="0.35">
      <c r="A7" s="9">
        <f t="shared" si="0"/>
        <v>3</v>
      </c>
      <c r="B7" s="33">
        <v>44643</v>
      </c>
      <c r="C7" s="12" t="s">
        <v>33</v>
      </c>
      <c r="D7" s="9"/>
      <c r="E7" s="34" t="s">
        <v>417</v>
      </c>
      <c r="F7" s="34"/>
      <c r="G7" s="35"/>
      <c r="H7" s="24" t="s">
        <v>418</v>
      </c>
      <c r="I7" s="9" t="s">
        <v>17</v>
      </c>
    </row>
    <row r="8" spans="1:9" s="3" customFormat="1" ht="40.5" x14ac:dyDescent="0.35">
      <c r="A8" s="9">
        <f t="shared" si="0"/>
        <v>4</v>
      </c>
      <c r="B8" s="33">
        <v>44643</v>
      </c>
      <c r="C8" s="12" t="s">
        <v>46</v>
      </c>
      <c r="D8" s="9" t="s">
        <v>419</v>
      </c>
      <c r="E8" s="34" t="s">
        <v>420</v>
      </c>
      <c r="F8" s="34"/>
      <c r="G8" s="35"/>
      <c r="H8" s="34" t="s">
        <v>421</v>
      </c>
      <c r="I8" s="9" t="s">
        <v>17</v>
      </c>
    </row>
    <row r="9" spans="1:9" s="3" customFormat="1" ht="27" x14ac:dyDescent="0.35">
      <c r="A9" s="9">
        <f t="shared" si="0"/>
        <v>5</v>
      </c>
      <c r="B9" s="33">
        <v>44643</v>
      </c>
      <c r="C9" s="12" t="s">
        <v>39</v>
      </c>
      <c r="D9" s="12"/>
      <c r="E9" s="34" t="s">
        <v>422</v>
      </c>
      <c r="F9" s="34"/>
      <c r="G9" s="35"/>
      <c r="H9" s="34" t="s">
        <v>423</v>
      </c>
      <c r="I9" s="9" t="s">
        <v>17</v>
      </c>
    </row>
    <row r="10" spans="1:9" s="3" customFormat="1" ht="67.5" x14ac:dyDescent="0.35">
      <c r="A10" s="9">
        <f t="shared" si="0"/>
        <v>6</v>
      </c>
      <c r="B10" s="33">
        <v>44643</v>
      </c>
      <c r="C10" s="12" t="s">
        <v>46</v>
      </c>
      <c r="D10" s="12"/>
      <c r="E10" s="34" t="s">
        <v>424</v>
      </c>
      <c r="F10" s="34"/>
      <c r="G10" s="35"/>
      <c r="H10" s="34" t="s">
        <v>425</v>
      </c>
      <c r="I10" s="12" t="s">
        <v>17</v>
      </c>
    </row>
    <row r="11" spans="1:9" s="3" customFormat="1" ht="27" x14ac:dyDescent="0.35">
      <c r="A11" s="9">
        <f t="shared" si="0"/>
        <v>7</v>
      </c>
      <c r="B11" s="33">
        <v>44643</v>
      </c>
      <c r="C11" s="12" t="s">
        <v>213</v>
      </c>
      <c r="D11" s="12" t="s">
        <v>426</v>
      </c>
      <c r="E11" s="34" t="s">
        <v>427</v>
      </c>
      <c r="F11" s="34"/>
      <c r="G11" s="34"/>
      <c r="H11" s="34" t="s">
        <v>428</v>
      </c>
      <c r="I11" s="9" t="s">
        <v>17</v>
      </c>
    </row>
    <row r="12" spans="1:9" s="3" customFormat="1" ht="108" x14ac:dyDescent="0.35">
      <c r="A12" s="12">
        <v>8</v>
      </c>
      <c r="B12" s="32">
        <v>44650</v>
      </c>
      <c r="C12" s="11" t="s">
        <v>46</v>
      </c>
      <c r="D12" s="9" t="s">
        <v>90</v>
      </c>
      <c r="E12" s="93" t="s">
        <v>429</v>
      </c>
      <c r="F12" s="34"/>
      <c r="G12" s="34"/>
      <c r="H12" s="93" t="s">
        <v>430</v>
      </c>
      <c r="I12" s="12" t="s">
        <v>17</v>
      </c>
    </row>
    <row r="13" spans="1:9" s="3" customFormat="1" ht="40.5" x14ac:dyDescent="0.35">
      <c r="A13" s="12">
        <v>9</v>
      </c>
      <c r="B13" s="32">
        <v>44650</v>
      </c>
      <c r="C13" s="11" t="s">
        <v>46</v>
      </c>
      <c r="D13" s="9" t="s">
        <v>431</v>
      </c>
      <c r="E13" s="93" t="s">
        <v>432</v>
      </c>
      <c r="F13" s="34" t="s">
        <v>433</v>
      </c>
      <c r="G13" s="34"/>
      <c r="H13" s="34" t="s">
        <v>434</v>
      </c>
      <c r="I13" s="12" t="s">
        <v>17</v>
      </c>
    </row>
    <row r="14" spans="1:9" s="3" customFormat="1" ht="27" x14ac:dyDescent="0.35">
      <c r="A14" s="12">
        <v>10</v>
      </c>
      <c r="B14" s="32">
        <v>44652</v>
      </c>
      <c r="C14" s="11" t="s">
        <v>304</v>
      </c>
      <c r="D14" s="11" t="s">
        <v>435</v>
      </c>
      <c r="E14" s="93" t="s">
        <v>436</v>
      </c>
      <c r="F14" s="34"/>
      <c r="G14" s="34"/>
      <c r="H14" s="34" t="s">
        <v>437</v>
      </c>
      <c r="I14" s="12" t="s">
        <v>17</v>
      </c>
    </row>
    <row r="15" spans="1:9" s="3" customFormat="1" ht="40.5" x14ac:dyDescent="0.35">
      <c r="A15" s="12">
        <v>11</v>
      </c>
      <c r="B15" s="32">
        <v>44652</v>
      </c>
      <c r="C15" s="11" t="s">
        <v>304</v>
      </c>
      <c r="D15" s="11" t="s">
        <v>438</v>
      </c>
      <c r="E15" s="93" t="s">
        <v>439</v>
      </c>
      <c r="F15" s="34" t="s">
        <v>440</v>
      </c>
      <c r="G15" s="34"/>
      <c r="H15" s="34" t="s">
        <v>441</v>
      </c>
      <c r="I15" s="12" t="s">
        <v>17</v>
      </c>
    </row>
    <row r="16" spans="1:9" s="3" customFormat="1" ht="54" x14ac:dyDescent="0.35">
      <c r="A16" s="12">
        <v>12</v>
      </c>
      <c r="B16" s="32">
        <v>44652</v>
      </c>
      <c r="C16" s="11" t="s">
        <v>304</v>
      </c>
      <c r="D16" s="11" t="s">
        <v>442</v>
      </c>
      <c r="E16" s="93" t="s">
        <v>443</v>
      </c>
      <c r="F16" s="34"/>
      <c r="G16" s="34"/>
      <c r="H16" s="93" t="s">
        <v>335</v>
      </c>
      <c r="I16" s="12" t="s">
        <v>17</v>
      </c>
    </row>
    <row r="17" spans="1:9" s="3" customFormat="1" ht="121.5" x14ac:dyDescent="0.35">
      <c r="A17" s="12">
        <v>13</v>
      </c>
      <c r="B17" s="32">
        <v>44652</v>
      </c>
      <c r="C17" s="11" t="s">
        <v>33</v>
      </c>
      <c r="D17" s="11" t="s">
        <v>435</v>
      </c>
      <c r="E17" s="93" t="s">
        <v>343</v>
      </c>
      <c r="F17" s="34" t="s">
        <v>444</v>
      </c>
      <c r="G17" s="34"/>
      <c r="H17" s="34" t="s">
        <v>413</v>
      </c>
      <c r="I17" s="9" t="s">
        <v>17</v>
      </c>
    </row>
    <row r="18" spans="1:9" s="3" customFormat="1" x14ac:dyDescent="0.35">
      <c r="A18" s="321" t="s">
        <v>445</v>
      </c>
      <c r="B18" s="322"/>
      <c r="C18" s="322"/>
      <c r="D18" s="322"/>
      <c r="E18" s="322"/>
      <c r="F18" s="322"/>
      <c r="G18" s="322"/>
      <c r="H18" s="322"/>
      <c r="I18" s="323"/>
    </row>
    <row r="19" spans="1:9" s="3" customFormat="1" ht="27" x14ac:dyDescent="0.35">
      <c r="A19" s="12">
        <v>14</v>
      </c>
      <c r="B19" s="100">
        <v>44861</v>
      </c>
      <c r="C19" s="11" t="s">
        <v>213</v>
      </c>
      <c r="D19" s="11" t="s">
        <v>236</v>
      </c>
      <c r="E19" s="93" t="s">
        <v>237</v>
      </c>
      <c r="F19" s="93"/>
      <c r="G19" s="93"/>
      <c r="H19" s="22" t="s">
        <v>446</v>
      </c>
      <c r="I19" s="12" t="s">
        <v>17</v>
      </c>
    </row>
    <row r="20" spans="1:9" s="3" customFormat="1" ht="125.4" customHeight="1" x14ac:dyDescent="0.35">
      <c r="A20" s="12">
        <v>15</v>
      </c>
      <c r="B20" s="33">
        <v>44860</v>
      </c>
      <c r="C20" s="12" t="s">
        <v>33</v>
      </c>
      <c r="D20" s="12" t="s">
        <v>447</v>
      </c>
      <c r="E20" s="34" t="s">
        <v>372</v>
      </c>
      <c r="F20" s="30" t="s">
        <v>448</v>
      </c>
      <c r="G20" s="31"/>
      <c r="H20" s="30" t="s">
        <v>449</v>
      </c>
      <c r="I20" s="12" t="s">
        <v>17</v>
      </c>
    </row>
    <row r="21" spans="1:9" s="3" customFormat="1" ht="27" x14ac:dyDescent="0.35">
      <c r="A21" s="12">
        <v>16</v>
      </c>
      <c r="B21" s="33">
        <v>44860</v>
      </c>
      <c r="C21" s="12" t="s">
        <v>33</v>
      </c>
      <c r="D21" s="12" t="s">
        <v>450</v>
      </c>
      <c r="E21" s="34" t="s">
        <v>372</v>
      </c>
      <c r="F21" s="30" t="s">
        <v>451</v>
      </c>
      <c r="G21" s="31"/>
      <c r="H21" s="30" t="s">
        <v>449</v>
      </c>
      <c r="I21" s="12" t="s">
        <v>17</v>
      </c>
    </row>
    <row r="22" spans="1:9" s="3" customFormat="1" ht="42.9" customHeight="1" x14ac:dyDescent="0.35">
      <c r="A22" s="12">
        <v>17</v>
      </c>
      <c r="B22" s="33">
        <v>44860</v>
      </c>
      <c r="C22" s="12" t="s">
        <v>33</v>
      </c>
      <c r="D22" s="12" t="s">
        <v>452</v>
      </c>
      <c r="E22" s="34" t="s">
        <v>372</v>
      </c>
      <c r="F22" s="30" t="s">
        <v>453</v>
      </c>
      <c r="G22" s="31"/>
      <c r="H22" s="30" t="s">
        <v>449</v>
      </c>
      <c r="I22" s="12" t="s">
        <v>17</v>
      </c>
    </row>
    <row r="23" spans="1:9" s="3" customFormat="1" ht="129.9" customHeight="1" x14ac:dyDescent="0.35">
      <c r="A23" s="12">
        <v>18</v>
      </c>
      <c r="B23" s="33">
        <v>44860</v>
      </c>
      <c r="C23" s="12" t="s">
        <v>33</v>
      </c>
      <c r="D23" s="12" t="s">
        <v>454</v>
      </c>
      <c r="E23" s="34" t="s">
        <v>372</v>
      </c>
      <c r="F23" s="30" t="s">
        <v>138</v>
      </c>
      <c r="G23" s="31"/>
      <c r="H23" s="22" t="s">
        <v>455</v>
      </c>
      <c r="I23" s="12" t="s">
        <v>17</v>
      </c>
    </row>
    <row r="24" spans="1:9" s="3" customFormat="1" ht="46.5" customHeight="1" x14ac:dyDescent="0.35">
      <c r="A24" s="12">
        <v>19</v>
      </c>
      <c r="B24" s="33">
        <v>44860</v>
      </c>
      <c r="C24" s="12" t="s">
        <v>33</v>
      </c>
      <c r="D24" s="12" t="s">
        <v>456</v>
      </c>
      <c r="E24" s="34" t="s">
        <v>372</v>
      </c>
      <c r="F24" s="30" t="s">
        <v>457</v>
      </c>
      <c r="G24" s="31"/>
      <c r="H24" s="30" t="s">
        <v>449</v>
      </c>
      <c r="I24" s="12" t="s">
        <v>17</v>
      </c>
    </row>
    <row r="25" spans="1:9" s="3" customFormat="1" ht="399.9" customHeight="1" x14ac:dyDescent="0.35">
      <c r="A25" s="12">
        <v>20</v>
      </c>
      <c r="B25" s="33">
        <v>44840</v>
      </c>
      <c r="C25" s="12" t="s">
        <v>39</v>
      </c>
      <c r="D25" s="12" t="s">
        <v>458</v>
      </c>
      <c r="E25" s="34" t="s">
        <v>459</v>
      </c>
      <c r="F25" s="30" t="s">
        <v>390</v>
      </c>
      <c r="G25" s="31"/>
      <c r="H25" s="34" t="s">
        <v>460</v>
      </c>
      <c r="I25" s="12" t="s">
        <v>17</v>
      </c>
    </row>
    <row r="26" spans="1:9" s="3" customFormat="1" ht="162" x14ac:dyDescent="0.35">
      <c r="A26" s="12">
        <v>21</v>
      </c>
      <c r="B26" s="33">
        <v>44840</v>
      </c>
      <c r="C26" s="12" t="s">
        <v>39</v>
      </c>
      <c r="D26" s="12" t="s">
        <v>461</v>
      </c>
      <c r="E26" s="34" t="s">
        <v>462</v>
      </c>
      <c r="F26" s="30"/>
      <c r="G26" s="31"/>
      <c r="H26" s="30" t="s">
        <v>463</v>
      </c>
      <c r="I26" s="12" t="s">
        <v>17</v>
      </c>
    </row>
    <row r="27" spans="1:9" s="3" customFormat="1" x14ac:dyDescent="0.35">
      <c r="A27" s="12"/>
      <c r="B27" s="33"/>
      <c r="C27" s="9"/>
      <c r="D27" s="9"/>
      <c r="E27" s="101"/>
      <c r="F27" s="99"/>
      <c r="G27" s="99"/>
      <c r="H27" s="99"/>
      <c r="I27" s="12"/>
    </row>
    <row r="28" spans="1:9" x14ac:dyDescent="0.3">
      <c r="A28" s="89"/>
      <c r="B28" s="100"/>
      <c r="C28" s="12"/>
      <c r="D28" s="12"/>
      <c r="E28" s="99"/>
      <c r="F28" s="99"/>
      <c r="G28" s="90"/>
      <c r="H28" s="90"/>
      <c r="I28" s="89"/>
    </row>
    <row r="29" spans="1:9" x14ac:dyDescent="0.3">
      <c r="A29" s="91"/>
      <c r="B29" s="96"/>
      <c r="C29" s="98"/>
      <c r="D29" s="98"/>
      <c r="E29" s="97"/>
      <c r="F29" s="97"/>
      <c r="G29" s="92"/>
      <c r="H29" s="92"/>
      <c r="I29" s="9"/>
    </row>
    <row r="30" spans="1:9" x14ac:dyDescent="0.3">
      <c r="A30" s="91"/>
      <c r="B30" s="96"/>
      <c r="C30" s="91"/>
      <c r="D30" s="91"/>
      <c r="E30" s="92"/>
      <c r="F30" s="92"/>
      <c r="G30" s="92"/>
      <c r="H30" s="92"/>
      <c r="I30" s="9"/>
    </row>
    <row r="31" spans="1:9" x14ac:dyDescent="0.3">
      <c r="A31" s="91"/>
      <c r="B31" s="96"/>
      <c r="C31" s="91"/>
      <c r="D31" s="91"/>
      <c r="E31" s="92"/>
      <c r="F31" s="92"/>
      <c r="G31" s="92"/>
      <c r="H31" s="92"/>
      <c r="I31" s="9"/>
    </row>
    <row r="32" spans="1:9" x14ac:dyDescent="0.3">
      <c r="A32" s="91"/>
      <c r="B32" s="96"/>
      <c r="C32" s="91"/>
      <c r="D32" s="91"/>
      <c r="E32" s="92"/>
      <c r="F32" s="92"/>
      <c r="G32" s="92"/>
      <c r="H32" s="92"/>
      <c r="I32" s="9"/>
    </row>
    <row r="33" spans="1:9" x14ac:dyDescent="0.3">
      <c r="A33" s="91"/>
      <c r="B33" s="96"/>
      <c r="C33" s="91"/>
      <c r="D33" s="91"/>
      <c r="E33" s="92"/>
      <c r="F33" s="92"/>
      <c r="G33" s="92"/>
      <c r="H33" s="92"/>
      <c r="I33" s="91"/>
    </row>
    <row r="34" spans="1:9" x14ac:dyDescent="0.3">
      <c r="A34" s="91"/>
      <c r="B34" s="96"/>
      <c r="C34" s="91"/>
      <c r="D34" s="91"/>
      <c r="E34" s="92"/>
      <c r="F34" s="92"/>
      <c r="G34" s="92"/>
      <c r="H34" s="92"/>
      <c r="I34" s="91"/>
    </row>
    <row r="35" spans="1:9" x14ac:dyDescent="0.3">
      <c r="A35" s="91"/>
      <c r="B35" s="95"/>
      <c r="C35" s="94"/>
      <c r="D35" s="94"/>
      <c r="E35" s="93"/>
      <c r="F35" s="93"/>
      <c r="G35" s="92"/>
      <c r="H35" s="92"/>
      <c r="I35" s="91"/>
    </row>
    <row r="36" spans="1:9" x14ac:dyDescent="0.3">
      <c r="A36" s="91"/>
      <c r="B36" s="95"/>
      <c r="C36" s="94"/>
      <c r="D36" s="94"/>
      <c r="E36" s="93"/>
      <c r="F36" s="93"/>
      <c r="G36" s="92"/>
      <c r="H36" s="90"/>
      <c r="I36" s="89"/>
    </row>
    <row r="37" spans="1:9" x14ac:dyDescent="0.3">
      <c r="A37" s="91"/>
      <c r="B37" s="95"/>
      <c r="C37" s="94"/>
      <c r="D37" s="94"/>
      <c r="E37" s="93"/>
      <c r="F37" s="93"/>
      <c r="G37" s="92"/>
      <c r="H37" s="90"/>
      <c r="I37" s="89"/>
    </row>
    <row r="38" spans="1:9" x14ac:dyDescent="0.3">
      <c r="A38" s="91"/>
      <c r="B38" s="95"/>
      <c r="C38" s="94"/>
      <c r="D38" s="94"/>
      <c r="E38" s="93"/>
      <c r="F38" s="93"/>
      <c r="G38" s="92"/>
      <c r="H38" s="90"/>
      <c r="I38" s="89"/>
    </row>
    <row r="39" spans="1:9" x14ac:dyDescent="0.3">
      <c r="A39" s="91"/>
      <c r="B39" s="95"/>
      <c r="C39" s="94"/>
      <c r="D39" s="94"/>
      <c r="E39" s="93"/>
      <c r="F39" s="93"/>
      <c r="G39" s="92"/>
      <c r="H39" s="90"/>
      <c r="I39" s="89"/>
    </row>
    <row r="40" spans="1:9" x14ac:dyDescent="0.3">
      <c r="A40" s="91"/>
      <c r="B40" s="95"/>
      <c r="C40" s="94"/>
      <c r="D40" s="94"/>
      <c r="E40" s="93"/>
      <c r="F40" s="93"/>
      <c r="G40" s="92"/>
      <c r="H40" s="90"/>
      <c r="I40" s="89"/>
    </row>
    <row r="41" spans="1:9" x14ac:dyDescent="0.3">
      <c r="A41" s="91"/>
      <c r="B41" s="95"/>
      <c r="C41" s="94"/>
      <c r="D41" s="94"/>
      <c r="E41" s="93"/>
      <c r="F41" s="93"/>
      <c r="G41" s="92"/>
      <c r="H41" s="90"/>
      <c r="I41" s="89"/>
    </row>
    <row r="42" spans="1:9" x14ac:dyDescent="0.3">
      <c r="A42" s="91"/>
      <c r="B42" s="91"/>
      <c r="C42" s="91"/>
      <c r="D42" s="91"/>
      <c r="E42" s="92"/>
      <c r="F42" s="92"/>
      <c r="G42" s="92"/>
      <c r="H42" s="90"/>
      <c r="I42" s="89"/>
    </row>
    <row r="43" spans="1:9" x14ac:dyDescent="0.3">
      <c r="A43" s="91"/>
      <c r="B43" s="89"/>
      <c r="C43" s="89"/>
      <c r="D43" s="89"/>
      <c r="E43" s="90"/>
      <c r="F43" s="90"/>
      <c r="G43" s="90"/>
      <c r="H43" s="90"/>
      <c r="I43" s="89"/>
    </row>
    <row r="44" spans="1:9" x14ac:dyDescent="0.3">
      <c r="A44" s="91"/>
      <c r="B44" s="89"/>
      <c r="C44" s="89"/>
      <c r="D44" s="89"/>
      <c r="E44" s="90"/>
      <c r="F44" s="90"/>
      <c r="G44" s="90"/>
      <c r="H44" s="90"/>
      <c r="I44" s="89"/>
    </row>
    <row r="45" spans="1:9" x14ac:dyDescent="0.3">
      <c r="A45" s="91"/>
      <c r="B45" s="89"/>
      <c r="C45" s="89"/>
      <c r="D45" s="89"/>
      <c r="E45" s="90"/>
      <c r="F45" s="90"/>
      <c r="G45" s="90"/>
      <c r="H45" s="90"/>
      <c r="I45" s="89"/>
    </row>
    <row r="46" spans="1:9" x14ac:dyDescent="0.3">
      <c r="A46" s="91"/>
      <c r="B46" s="89"/>
      <c r="C46" s="89"/>
      <c r="D46" s="89"/>
      <c r="E46" s="90"/>
      <c r="F46" s="90"/>
      <c r="G46" s="90"/>
      <c r="H46" s="90"/>
      <c r="I46" s="89"/>
    </row>
    <row r="47" spans="1:9" x14ac:dyDescent="0.3">
      <c r="A47" s="91"/>
      <c r="B47" s="89"/>
      <c r="C47" s="89"/>
      <c r="D47" s="89"/>
      <c r="E47" s="90"/>
      <c r="F47" s="90"/>
      <c r="G47" s="90"/>
      <c r="H47" s="90"/>
      <c r="I47" s="89"/>
    </row>
    <row r="48" spans="1:9" x14ac:dyDescent="0.3">
      <c r="A48" s="91"/>
      <c r="B48" s="89"/>
      <c r="C48" s="89"/>
      <c r="D48" s="89"/>
      <c r="E48" s="90"/>
      <c r="F48" s="90"/>
      <c r="G48" s="90"/>
      <c r="H48" s="90"/>
      <c r="I48" s="89"/>
    </row>
    <row r="49" spans="1:9" x14ac:dyDescent="0.3">
      <c r="A49" s="91"/>
      <c r="B49" s="89"/>
      <c r="C49" s="89"/>
      <c r="D49" s="89"/>
      <c r="E49" s="90"/>
      <c r="F49" s="90"/>
      <c r="G49" s="90"/>
      <c r="H49" s="90"/>
      <c r="I49" s="89"/>
    </row>
    <row r="50" spans="1:9" x14ac:dyDescent="0.3">
      <c r="A50" s="91"/>
      <c r="B50" s="89"/>
      <c r="C50" s="89"/>
      <c r="D50" s="89"/>
      <c r="E50" s="90"/>
      <c r="F50" s="90"/>
      <c r="G50" s="90"/>
      <c r="H50" s="90"/>
      <c r="I50" s="89"/>
    </row>
    <row r="51" spans="1:9" x14ac:dyDescent="0.3">
      <c r="A51" s="89"/>
      <c r="B51" s="89"/>
      <c r="C51" s="89"/>
      <c r="D51" s="89"/>
      <c r="E51" s="90"/>
      <c r="F51" s="90"/>
      <c r="G51" s="90"/>
      <c r="H51" s="90"/>
      <c r="I51" s="89"/>
    </row>
  </sheetData>
  <autoFilter ref="A4:I50" xr:uid="{00000000-0009-0000-0000-000000000000}"/>
  <mergeCells count="5">
    <mergeCell ref="A2:B2"/>
    <mergeCell ref="A3:B3"/>
    <mergeCell ref="C3:I3"/>
    <mergeCell ref="C2:I2"/>
    <mergeCell ref="A18:I18"/>
  </mergeCells>
  <dataValidations count="1">
    <dataValidation type="list" allowBlank="1" showInputMessage="1" showErrorMessage="1" sqref="I19:I32 I5:I17" xr:uid="{00000000-0002-0000-0000-000000000000}">
      <formula1>"Open, Closed"</formula1>
    </dataValidation>
  </dataValidations>
  <pageMargins left="0.70866141732283472" right="0.70866141732283472" top="0.74803149606299213" bottom="0.74803149606299213" header="0.31496062992125984" footer="0.31496062992125984"/>
  <pageSetup paperSize="9" scale="52" orientation="landscape" r:id="rId1"/>
  <headerFooter>
    <oddFooter>&amp;C_x000D_&amp;1#&amp;"Calibri"&amp;10&amp;K000000 OFFICIAL-InternalOnly</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86D122B-8EE9-45D1-B59E-B0DE25FD44C7}">
  <sheetPr codeName="Sheet4">
    <pageSetUpPr fitToPage="1"/>
  </sheetPr>
  <dimension ref="A1:I56"/>
  <sheetViews>
    <sheetView zoomScale="70" zoomScaleNormal="70" workbookViewId="0">
      <selection activeCell="E49" sqref="E49"/>
    </sheetView>
  </sheetViews>
  <sheetFormatPr defaultColWidth="10.54296875" defaultRowHeight="13.5" x14ac:dyDescent="0.3"/>
  <cols>
    <col min="1" max="1" width="10.54296875" style="2"/>
    <col min="2" max="2" width="24.54296875" style="2" customWidth="1"/>
    <col min="3" max="3" width="19.90625" style="2" customWidth="1"/>
    <col min="4" max="4" width="22.6328125" style="4" customWidth="1"/>
    <col min="5" max="5" width="104.54296875" style="3" customWidth="1"/>
    <col min="6" max="6" width="56" style="3" customWidth="1"/>
    <col min="7" max="7" width="16.08984375" style="3" bestFit="1" customWidth="1"/>
    <col min="8" max="8" width="87.6328125" style="3" customWidth="1"/>
    <col min="9" max="9" width="15.54296875" style="2" customWidth="1"/>
    <col min="10" max="16384" width="10.54296875" style="1"/>
  </cols>
  <sheetData>
    <row r="1" spans="1:9" ht="57" customHeight="1" x14ac:dyDescent="0.3"/>
    <row r="2" spans="1:9" x14ac:dyDescent="0.3">
      <c r="A2" s="324" t="s">
        <v>0</v>
      </c>
      <c r="B2" s="324"/>
      <c r="C2" s="328" t="s">
        <v>464</v>
      </c>
      <c r="D2" s="329"/>
      <c r="E2" s="329"/>
      <c r="F2" s="329"/>
      <c r="G2" s="329"/>
      <c r="H2" s="329"/>
      <c r="I2" s="327"/>
    </row>
    <row r="3" spans="1:9" x14ac:dyDescent="0.3">
      <c r="A3" s="324" t="s">
        <v>2</v>
      </c>
      <c r="B3" s="324"/>
      <c r="C3" s="325" t="s">
        <v>300</v>
      </c>
      <c r="D3" s="326"/>
      <c r="E3" s="326"/>
      <c r="F3" s="326"/>
      <c r="G3" s="326"/>
      <c r="H3" s="326"/>
      <c r="I3" s="327"/>
    </row>
    <row r="4" spans="1:9" ht="27" x14ac:dyDescent="0.3">
      <c r="A4" s="37" t="s">
        <v>4</v>
      </c>
      <c r="B4" s="37" t="s">
        <v>5</v>
      </c>
      <c r="C4" s="37" t="s">
        <v>6</v>
      </c>
      <c r="D4" s="38" t="s">
        <v>7</v>
      </c>
      <c r="E4" s="37" t="s">
        <v>8</v>
      </c>
      <c r="F4" s="37" t="s">
        <v>9</v>
      </c>
      <c r="G4" s="37" t="s">
        <v>10</v>
      </c>
      <c r="H4" s="37" t="s">
        <v>11</v>
      </c>
      <c r="I4" s="37" t="s">
        <v>12</v>
      </c>
    </row>
    <row r="5" spans="1:9" ht="121.5" x14ac:dyDescent="0.3">
      <c r="A5" s="9">
        <v>1</v>
      </c>
      <c r="B5" s="33" t="s">
        <v>465</v>
      </c>
      <c r="C5" s="12" t="s">
        <v>466</v>
      </c>
      <c r="D5" s="12" t="s">
        <v>467</v>
      </c>
      <c r="E5" s="35" t="s">
        <v>468</v>
      </c>
      <c r="F5" s="35" t="s">
        <v>469</v>
      </c>
      <c r="G5" s="36"/>
      <c r="H5" s="35" t="s">
        <v>470</v>
      </c>
      <c r="I5" s="9" t="s">
        <v>17</v>
      </c>
    </row>
    <row r="6" spans="1:9" s="3" customFormat="1" ht="48.75" customHeight="1" x14ac:dyDescent="0.35">
      <c r="A6" s="9">
        <v>2</v>
      </c>
      <c r="B6" s="33" t="s">
        <v>465</v>
      </c>
      <c r="C6" s="12" t="s">
        <v>471</v>
      </c>
      <c r="D6" s="12" t="s">
        <v>467</v>
      </c>
      <c r="E6" s="30" t="s">
        <v>472</v>
      </c>
      <c r="F6" s="30"/>
      <c r="G6" s="31"/>
      <c r="H6" s="30" t="s">
        <v>473</v>
      </c>
      <c r="I6" s="9" t="s">
        <v>17</v>
      </c>
    </row>
    <row r="7" spans="1:9" s="3" customFormat="1" ht="59.25" customHeight="1" x14ac:dyDescent="0.35">
      <c r="A7" s="9">
        <v>3</v>
      </c>
      <c r="B7" s="33" t="s">
        <v>465</v>
      </c>
      <c r="C7" s="12" t="s">
        <v>474</v>
      </c>
      <c r="D7" s="12" t="s">
        <v>467</v>
      </c>
      <c r="E7" s="30" t="s">
        <v>475</v>
      </c>
      <c r="F7" s="30"/>
      <c r="G7" s="31"/>
      <c r="H7" s="30" t="s">
        <v>473</v>
      </c>
      <c r="I7" s="9" t="s">
        <v>17</v>
      </c>
    </row>
    <row r="8" spans="1:9" s="3" customFormat="1" ht="77.25" customHeight="1" x14ac:dyDescent="0.35">
      <c r="A8" s="9">
        <v>4</v>
      </c>
      <c r="B8" s="33" t="s">
        <v>465</v>
      </c>
      <c r="C8" s="12" t="s">
        <v>476</v>
      </c>
      <c r="D8" s="12" t="s">
        <v>477</v>
      </c>
      <c r="E8" s="22" t="s">
        <v>478</v>
      </c>
      <c r="F8" s="30"/>
      <c r="G8" s="31"/>
      <c r="H8" s="30" t="s">
        <v>479</v>
      </c>
      <c r="I8" s="9" t="s">
        <v>17</v>
      </c>
    </row>
    <row r="9" spans="1:9" s="3" customFormat="1" ht="59" customHeight="1" x14ac:dyDescent="0.35">
      <c r="A9" s="9">
        <v>5</v>
      </c>
      <c r="B9" s="33" t="s">
        <v>465</v>
      </c>
      <c r="C9" s="12" t="s">
        <v>476</v>
      </c>
      <c r="D9" s="12" t="s">
        <v>477</v>
      </c>
      <c r="E9" s="22" t="s">
        <v>480</v>
      </c>
      <c r="F9" s="30"/>
      <c r="G9" s="31"/>
      <c r="H9" s="30" t="s">
        <v>481</v>
      </c>
      <c r="I9" s="9" t="s">
        <v>17</v>
      </c>
    </row>
    <row r="10" spans="1:9" s="3" customFormat="1" ht="81" x14ac:dyDescent="0.35">
      <c r="A10" s="9">
        <v>6</v>
      </c>
      <c r="B10" s="33" t="s">
        <v>465</v>
      </c>
      <c r="C10" s="12" t="s">
        <v>466</v>
      </c>
      <c r="D10" s="12" t="s">
        <v>482</v>
      </c>
      <c r="E10" s="30" t="s">
        <v>483</v>
      </c>
      <c r="F10" s="30" t="s">
        <v>484</v>
      </c>
      <c r="G10" s="31"/>
      <c r="H10" s="35" t="s">
        <v>485</v>
      </c>
      <c r="I10" s="9" t="s">
        <v>17</v>
      </c>
    </row>
    <row r="11" spans="1:9" s="3" customFormat="1" ht="27" x14ac:dyDescent="0.35">
      <c r="A11" s="9">
        <v>7</v>
      </c>
      <c r="B11" s="33" t="s">
        <v>465</v>
      </c>
      <c r="C11" s="12" t="s">
        <v>486</v>
      </c>
      <c r="D11" s="12" t="s">
        <v>487</v>
      </c>
      <c r="E11" s="30" t="s">
        <v>488</v>
      </c>
      <c r="F11" s="30"/>
      <c r="G11" s="31"/>
      <c r="H11" s="30" t="s">
        <v>489</v>
      </c>
      <c r="I11" s="9" t="s">
        <v>17</v>
      </c>
    </row>
    <row r="12" spans="1:9" s="3" customFormat="1" ht="54" x14ac:dyDescent="0.35">
      <c r="A12" s="9">
        <v>8</v>
      </c>
      <c r="B12" s="33" t="s">
        <v>465</v>
      </c>
      <c r="C12" s="12" t="s">
        <v>466</v>
      </c>
      <c r="D12" s="12" t="s">
        <v>490</v>
      </c>
      <c r="E12" s="34" t="s">
        <v>491</v>
      </c>
      <c r="F12" s="34"/>
      <c r="G12" s="31"/>
      <c r="H12" s="30" t="s">
        <v>492</v>
      </c>
      <c r="I12" s="12" t="s">
        <v>17</v>
      </c>
    </row>
    <row r="13" spans="1:9" s="3" customFormat="1" ht="65" customHeight="1" x14ac:dyDescent="0.35">
      <c r="A13" s="9">
        <v>9</v>
      </c>
      <c r="B13" s="33">
        <v>44649</v>
      </c>
      <c r="C13" s="12" t="s">
        <v>213</v>
      </c>
      <c r="D13" s="12" t="s">
        <v>487</v>
      </c>
      <c r="E13" s="30" t="s">
        <v>493</v>
      </c>
      <c r="F13" s="30" t="s">
        <v>494</v>
      </c>
      <c r="G13" s="30"/>
      <c r="H13" s="30" t="s">
        <v>495</v>
      </c>
      <c r="I13" s="9" t="s">
        <v>17</v>
      </c>
    </row>
    <row r="14" spans="1:9" ht="53" customHeight="1" x14ac:dyDescent="0.3">
      <c r="A14" s="9">
        <v>10</v>
      </c>
      <c r="B14" s="33">
        <v>44649</v>
      </c>
      <c r="C14" s="12" t="s">
        <v>213</v>
      </c>
      <c r="D14" s="12" t="s">
        <v>477</v>
      </c>
      <c r="E14" s="22" t="s">
        <v>496</v>
      </c>
      <c r="F14" s="30"/>
      <c r="G14" s="30"/>
      <c r="H14" s="30" t="s">
        <v>473</v>
      </c>
      <c r="I14" s="12" t="s">
        <v>17</v>
      </c>
    </row>
    <row r="15" spans="1:9" ht="49.25" customHeight="1" x14ac:dyDescent="0.3">
      <c r="A15" s="9">
        <v>11</v>
      </c>
      <c r="B15" s="33">
        <v>44649</v>
      </c>
      <c r="C15" s="11" t="s">
        <v>213</v>
      </c>
      <c r="D15" s="12" t="s">
        <v>477</v>
      </c>
      <c r="E15" s="10" t="s">
        <v>497</v>
      </c>
      <c r="F15" s="30" t="s">
        <v>498</v>
      </c>
      <c r="G15" s="30"/>
      <c r="H15" s="30" t="s">
        <v>499</v>
      </c>
      <c r="I15" s="9" t="s">
        <v>17</v>
      </c>
    </row>
    <row r="16" spans="1:9" ht="94.5" x14ac:dyDescent="0.3">
      <c r="A16" s="9">
        <v>12</v>
      </c>
      <c r="B16" s="33">
        <v>44649</v>
      </c>
      <c r="C16" s="11" t="s">
        <v>213</v>
      </c>
      <c r="D16" s="12" t="s">
        <v>500</v>
      </c>
      <c r="E16" s="15" t="s">
        <v>501</v>
      </c>
      <c r="F16" s="30" t="s">
        <v>502</v>
      </c>
      <c r="G16" s="30"/>
      <c r="H16" s="30" t="s">
        <v>503</v>
      </c>
      <c r="I16" s="9" t="s">
        <v>17</v>
      </c>
    </row>
    <row r="17" spans="1:9" ht="47" customHeight="1" x14ac:dyDescent="0.3">
      <c r="A17" s="9">
        <v>13</v>
      </c>
      <c r="B17" s="33">
        <v>44649</v>
      </c>
      <c r="C17" s="12" t="s">
        <v>213</v>
      </c>
      <c r="D17" s="11" t="s">
        <v>236</v>
      </c>
      <c r="E17" s="10" t="s">
        <v>504</v>
      </c>
      <c r="F17" s="30"/>
      <c r="G17" s="30"/>
      <c r="H17" s="30" t="s">
        <v>473</v>
      </c>
      <c r="I17" s="9" t="s">
        <v>17</v>
      </c>
    </row>
    <row r="18" spans="1:9" ht="120.65" customHeight="1" x14ac:dyDescent="0.3">
      <c r="A18" s="9">
        <v>14</v>
      </c>
      <c r="B18" s="33">
        <v>44651</v>
      </c>
      <c r="C18" s="12" t="s">
        <v>13</v>
      </c>
      <c r="D18" s="12" t="s">
        <v>505</v>
      </c>
      <c r="E18" s="30" t="s">
        <v>506</v>
      </c>
      <c r="F18" s="30"/>
      <c r="G18" s="30"/>
      <c r="H18" s="30" t="s">
        <v>507</v>
      </c>
      <c r="I18" s="12" t="s">
        <v>17</v>
      </c>
    </row>
    <row r="19" spans="1:9" ht="34.25" customHeight="1" x14ac:dyDescent="0.3">
      <c r="A19" s="9">
        <v>15</v>
      </c>
      <c r="B19" s="32">
        <v>44652</v>
      </c>
      <c r="C19" s="11" t="s">
        <v>304</v>
      </c>
      <c r="D19" s="12" t="s">
        <v>500</v>
      </c>
      <c r="E19" s="10" t="s">
        <v>436</v>
      </c>
      <c r="F19" s="30"/>
      <c r="G19" s="30"/>
      <c r="H19" s="30" t="s">
        <v>303</v>
      </c>
      <c r="I19" s="12" t="s">
        <v>17</v>
      </c>
    </row>
    <row r="20" spans="1:9" ht="40.25" customHeight="1" x14ac:dyDescent="0.3">
      <c r="A20" s="9">
        <v>16</v>
      </c>
      <c r="B20" s="32">
        <v>44652</v>
      </c>
      <c r="C20" s="11" t="s">
        <v>304</v>
      </c>
      <c r="D20" s="12" t="s">
        <v>508</v>
      </c>
      <c r="E20" s="15" t="s">
        <v>509</v>
      </c>
      <c r="F20" s="30"/>
      <c r="G20" s="30"/>
      <c r="H20" s="30" t="s">
        <v>510</v>
      </c>
      <c r="I20" s="9" t="s">
        <v>17</v>
      </c>
    </row>
    <row r="21" spans="1:9" ht="46.25" customHeight="1" x14ac:dyDescent="0.3">
      <c r="A21" s="9">
        <v>17</v>
      </c>
      <c r="B21" s="32">
        <v>44652</v>
      </c>
      <c r="C21" s="11" t="s">
        <v>304</v>
      </c>
      <c r="D21" s="12" t="s">
        <v>511</v>
      </c>
      <c r="E21" s="10" t="s">
        <v>439</v>
      </c>
      <c r="F21" s="30" t="s">
        <v>440</v>
      </c>
      <c r="G21" s="31"/>
      <c r="H21" s="30" t="s">
        <v>512</v>
      </c>
      <c r="I21" s="12" t="s">
        <v>17</v>
      </c>
    </row>
    <row r="22" spans="1:9" ht="40.5" x14ac:dyDescent="0.3">
      <c r="A22" s="9">
        <v>18</v>
      </c>
      <c r="B22" s="32">
        <v>44652</v>
      </c>
      <c r="C22" s="11" t="s">
        <v>304</v>
      </c>
      <c r="D22" s="11" t="s">
        <v>513</v>
      </c>
      <c r="E22" s="15" t="s">
        <v>443</v>
      </c>
      <c r="F22" s="30"/>
      <c r="G22" s="31"/>
      <c r="H22" s="24" t="s">
        <v>514</v>
      </c>
      <c r="I22" s="12" t="s">
        <v>17</v>
      </c>
    </row>
    <row r="23" spans="1:9" ht="27" x14ac:dyDescent="0.3">
      <c r="A23" s="9">
        <v>19</v>
      </c>
      <c r="B23" s="32">
        <v>44652</v>
      </c>
      <c r="C23" s="11" t="s">
        <v>304</v>
      </c>
      <c r="D23" s="11" t="s">
        <v>515</v>
      </c>
      <c r="E23" s="15" t="s">
        <v>443</v>
      </c>
      <c r="F23" s="30"/>
      <c r="G23" s="30"/>
      <c r="H23" s="24" t="s">
        <v>516</v>
      </c>
      <c r="I23" s="12" t="s">
        <v>17</v>
      </c>
    </row>
    <row r="24" spans="1:9" ht="67.5" x14ac:dyDescent="0.3">
      <c r="A24" s="9">
        <v>20</v>
      </c>
      <c r="B24" s="32">
        <v>44652</v>
      </c>
      <c r="C24" s="11" t="s">
        <v>304</v>
      </c>
      <c r="D24" s="11" t="s">
        <v>517</v>
      </c>
      <c r="E24" s="10" t="s">
        <v>518</v>
      </c>
      <c r="F24" s="30" t="s">
        <v>519</v>
      </c>
      <c r="G24" s="30"/>
      <c r="H24" s="30" t="s">
        <v>520</v>
      </c>
      <c r="I24" s="9" t="s">
        <v>17</v>
      </c>
    </row>
    <row r="25" spans="1:9" ht="27" x14ac:dyDescent="0.3">
      <c r="A25" s="9">
        <v>21</v>
      </c>
      <c r="B25" s="33">
        <v>44652</v>
      </c>
      <c r="C25" s="12" t="s">
        <v>39</v>
      </c>
      <c r="D25" s="11" t="s">
        <v>517</v>
      </c>
      <c r="E25" s="34" t="s">
        <v>521</v>
      </c>
      <c r="F25" s="34" t="s">
        <v>522</v>
      </c>
      <c r="G25" s="31"/>
      <c r="H25" s="30" t="s">
        <v>520</v>
      </c>
      <c r="I25" s="12" t="s">
        <v>17</v>
      </c>
    </row>
    <row r="26" spans="1:9" ht="27" x14ac:dyDescent="0.3">
      <c r="A26" s="9">
        <v>22</v>
      </c>
      <c r="B26" s="33">
        <v>44652</v>
      </c>
      <c r="C26" s="12" t="s">
        <v>39</v>
      </c>
      <c r="D26" s="12" t="s">
        <v>508</v>
      </c>
      <c r="E26" s="30" t="s">
        <v>523</v>
      </c>
      <c r="F26" s="30"/>
      <c r="G26" s="31"/>
      <c r="H26" s="30" t="s">
        <v>524</v>
      </c>
      <c r="I26" s="12" t="s">
        <v>17</v>
      </c>
    </row>
    <row r="27" spans="1:9" ht="57.75" customHeight="1" x14ac:dyDescent="0.3">
      <c r="A27" s="9">
        <v>23</v>
      </c>
      <c r="B27" s="33">
        <v>44652</v>
      </c>
      <c r="C27" s="11" t="s">
        <v>39</v>
      </c>
      <c r="D27" s="11" t="s">
        <v>525</v>
      </c>
      <c r="E27" s="15" t="s">
        <v>526</v>
      </c>
      <c r="F27" s="30"/>
      <c r="G27" s="31"/>
      <c r="H27" s="30" t="s">
        <v>527</v>
      </c>
      <c r="I27" s="12" t="s">
        <v>17</v>
      </c>
    </row>
    <row r="28" spans="1:9" ht="96" customHeight="1" x14ac:dyDescent="0.3">
      <c r="A28" s="9">
        <v>24</v>
      </c>
      <c r="B28" s="32">
        <v>44652</v>
      </c>
      <c r="C28" s="11" t="s">
        <v>33</v>
      </c>
      <c r="D28" s="12" t="s">
        <v>500</v>
      </c>
      <c r="E28" s="10" t="s">
        <v>528</v>
      </c>
      <c r="F28" s="30" t="s">
        <v>529</v>
      </c>
      <c r="G28" s="31"/>
      <c r="H28" s="30" t="s">
        <v>530</v>
      </c>
      <c r="I28" s="12" t="s">
        <v>17</v>
      </c>
    </row>
    <row r="29" spans="1:9" ht="80" customHeight="1" x14ac:dyDescent="0.3">
      <c r="A29" s="9">
        <v>25</v>
      </c>
      <c r="B29" s="18">
        <v>44861</v>
      </c>
      <c r="C29" s="29" t="s">
        <v>213</v>
      </c>
      <c r="D29" s="29" t="s">
        <v>531</v>
      </c>
      <c r="E29" s="22" t="s">
        <v>532</v>
      </c>
      <c r="F29" s="22" t="s">
        <v>533</v>
      </c>
      <c r="G29" s="23"/>
      <c r="H29" s="22" t="s">
        <v>534</v>
      </c>
      <c r="I29" s="21" t="s">
        <v>17</v>
      </c>
    </row>
    <row r="30" spans="1:9" ht="51" customHeight="1" x14ac:dyDescent="0.3">
      <c r="A30" s="9">
        <v>26</v>
      </c>
      <c r="B30" s="18">
        <v>44861</v>
      </c>
      <c r="C30" s="17" t="s">
        <v>213</v>
      </c>
      <c r="D30" s="17" t="s">
        <v>236</v>
      </c>
      <c r="E30" s="16" t="s">
        <v>237</v>
      </c>
      <c r="F30" s="16"/>
      <c r="G30" s="28"/>
      <c r="H30" s="27" t="s">
        <v>382</v>
      </c>
      <c r="I30" s="26" t="s">
        <v>17</v>
      </c>
    </row>
    <row r="31" spans="1:9" ht="131.15" customHeight="1" x14ac:dyDescent="0.3">
      <c r="A31" s="9">
        <v>27</v>
      </c>
      <c r="B31" s="18">
        <v>44853</v>
      </c>
      <c r="C31" s="17" t="s">
        <v>159</v>
      </c>
      <c r="D31" s="17" t="s">
        <v>535</v>
      </c>
      <c r="E31" s="15" t="s">
        <v>536</v>
      </c>
      <c r="F31" s="15"/>
      <c r="G31" s="25"/>
      <c r="H31" s="15" t="s">
        <v>537</v>
      </c>
      <c r="I31" s="17" t="s">
        <v>17</v>
      </c>
    </row>
    <row r="32" spans="1:9" ht="84.65" customHeight="1" x14ac:dyDescent="0.3">
      <c r="A32" s="9">
        <v>28</v>
      </c>
      <c r="B32" s="13">
        <v>44860</v>
      </c>
      <c r="C32" s="21" t="s">
        <v>33</v>
      </c>
      <c r="D32" s="21" t="s">
        <v>538</v>
      </c>
      <c r="E32" s="24" t="s">
        <v>372</v>
      </c>
      <c r="F32" s="22" t="s">
        <v>539</v>
      </c>
      <c r="G32" s="23"/>
      <c r="H32" s="22" t="s">
        <v>540</v>
      </c>
      <c r="I32" s="21" t="s">
        <v>17</v>
      </c>
    </row>
    <row r="33" spans="1:9" ht="40.5" x14ac:dyDescent="0.3">
      <c r="A33" s="9">
        <v>29</v>
      </c>
      <c r="B33" s="13">
        <v>44860</v>
      </c>
      <c r="C33" s="17" t="s">
        <v>33</v>
      </c>
      <c r="D33" s="17" t="s">
        <v>541</v>
      </c>
      <c r="E33" s="15" t="s">
        <v>542</v>
      </c>
      <c r="F33" s="15" t="s">
        <v>543</v>
      </c>
      <c r="G33" s="15"/>
      <c r="H33" s="15" t="s">
        <v>544</v>
      </c>
      <c r="I33" s="21" t="s">
        <v>17</v>
      </c>
    </row>
    <row r="34" spans="1:9" ht="108" customHeight="1" x14ac:dyDescent="0.3">
      <c r="A34" s="9">
        <v>30</v>
      </c>
      <c r="B34" s="13">
        <v>44860</v>
      </c>
      <c r="C34" s="17" t="s">
        <v>33</v>
      </c>
      <c r="D34" s="17" t="s">
        <v>545</v>
      </c>
      <c r="E34" s="16" t="s">
        <v>372</v>
      </c>
      <c r="F34" s="15" t="s">
        <v>546</v>
      </c>
      <c r="G34" s="15"/>
      <c r="H34" s="15" t="s">
        <v>547</v>
      </c>
      <c r="I34" s="21" t="s">
        <v>17</v>
      </c>
    </row>
    <row r="35" spans="1:9" ht="78" customHeight="1" x14ac:dyDescent="0.3">
      <c r="A35" s="9">
        <v>31</v>
      </c>
      <c r="B35" s="13">
        <v>44860</v>
      </c>
      <c r="C35" s="17" t="s">
        <v>33</v>
      </c>
      <c r="D35" s="17" t="s">
        <v>548</v>
      </c>
      <c r="E35" s="16" t="s">
        <v>372</v>
      </c>
      <c r="F35" s="15" t="s">
        <v>549</v>
      </c>
      <c r="G35" s="15"/>
      <c r="H35" s="15" t="s">
        <v>550</v>
      </c>
      <c r="I35" s="20" t="s">
        <v>17</v>
      </c>
    </row>
    <row r="36" spans="1:9" ht="126.75" customHeight="1" x14ac:dyDescent="0.3">
      <c r="A36" s="9">
        <v>32</v>
      </c>
      <c r="B36" s="13">
        <v>44860</v>
      </c>
      <c r="C36" s="17" t="s">
        <v>33</v>
      </c>
      <c r="D36" s="17" t="s">
        <v>551</v>
      </c>
      <c r="E36" s="16" t="s">
        <v>372</v>
      </c>
      <c r="F36" s="15" t="s">
        <v>552</v>
      </c>
      <c r="G36" s="15"/>
      <c r="H36" s="15" t="s">
        <v>553</v>
      </c>
      <c r="I36" s="20" t="s">
        <v>17</v>
      </c>
    </row>
    <row r="37" spans="1:9" ht="90" customHeight="1" x14ac:dyDescent="0.3">
      <c r="A37" s="9">
        <v>33</v>
      </c>
      <c r="B37" s="13">
        <v>44840</v>
      </c>
      <c r="C37" s="17" t="s">
        <v>39</v>
      </c>
      <c r="D37" s="17" t="s">
        <v>538</v>
      </c>
      <c r="E37" s="16" t="s">
        <v>105</v>
      </c>
      <c r="F37" s="16"/>
      <c r="G37" s="15"/>
      <c r="H37" s="15" t="s">
        <v>540</v>
      </c>
      <c r="I37" s="20" t="s">
        <v>17</v>
      </c>
    </row>
    <row r="38" spans="1:9" ht="65" customHeight="1" x14ac:dyDescent="0.3">
      <c r="A38" s="9">
        <v>34</v>
      </c>
      <c r="B38" s="13">
        <v>44838</v>
      </c>
      <c r="C38" s="17" t="s">
        <v>39</v>
      </c>
      <c r="D38" s="17" t="s">
        <v>531</v>
      </c>
      <c r="E38" s="16" t="s">
        <v>554</v>
      </c>
      <c r="F38" s="16"/>
      <c r="G38" s="15"/>
      <c r="H38" s="15" t="s">
        <v>534</v>
      </c>
      <c r="I38" s="20" t="s">
        <v>17</v>
      </c>
    </row>
    <row r="39" spans="1:9" ht="252" customHeight="1" x14ac:dyDescent="0.3">
      <c r="A39" s="9">
        <v>35</v>
      </c>
      <c r="B39" s="13">
        <v>44834</v>
      </c>
      <c r="C39" s="17" t="s">
        <v>39</v>
      </c>
      <c r="D39" s="17" t="s">
        <v>555</v>
      </c>
      <c r="E39" s="16" t="s">
        <v>556</v>
      </c>
      <c r="F39" s="16"/>
      <c r="G39" s="15"/>
      <c r="H39" s="19" t="s">
        <v>557</v>
      </c>
      <c r="I39" s="14" t="s">
        <v>17</v>
      </c>
    </row>
    <row r="40" spans="1:9" ht="409.6" customHeight="1" x14ac:dyDescent="0.3">
      <c r="A40" s="9">
        <v>36</v>
      </c>
      <c r="B40" s="13">
        <v>44838</v>
      </c>
      <c r="C40" s="17" t="s">
        <v>39</v>
      </c>
      <c r="D40" s="17" t="s">
        <v>551</v>
      </c>
      <c r="E40" s="16" t="s">
        <v>558</v>
      </c>
      <c r="F40" s="16" t="s">
        <v>559</v>
      </c>
      <c r="G40" s="15"/>
      <c r="H40" s="19" t="s">
        <v>371</v>
      </c>
      <c r="I40" s="14" t="s">
        <v>17</v>
      </c>
    </row>
    <row r="41" spans="1:9" ht="99" customHeight="1" x14ac:dyDescent="0.3">
      <c r="A41" s="9">
        <v>37</v>
      </c>
      <c r="B41" s="13">
        <v>44845</v>
      </c>
      <c r="C41" s="17" t="s">
        <v>560</v>
      </c>
      <c r="D41" s="17" t="s">
        <v>561</v>
      </c>
      <c r="E41" s="16" t="s">
        <v>562</v>
      </c>
      <c r="F41" s="16"/>
      <c r="G41" s="15"/>
      <c r="H41" s="19" t="s">
        <v>370</v>
      </c>
      <c r="I41" s="14" t="s">
        <v>17</v>
      </c>
    </row>
    <row r="42" spans="1:9" ht="40.5" x14ac:dyDescent="0.3">
      <c r="A42" s="9">
        <v>38</v>
      </c>
      <c r="B42" s="18">
        <v>44855</v>
      </c>
      <c r="C42" s="17" t="s">
        <v>13</v>
      </c>
      <c r="D42" s="17" t="s">
        <v>563</v>
      </c>
      <c r="E42" s="16" t="s">
        <v>368</v>
      </c>
      <c r="F42" s="16" t="s">
        <v>564</v>
      </c>
      <c r="G42" s="15"/>
      <c r="H42" s="15" t="s">
        <v>565</v>
      </c>
      <c r="I42" s="14" t="s">
        <v>17</v>
      </c>
    </row>
    <row r="43" spans="1:9" ht="27" x14ac:dyDescent="0.3">
      <c r="A43" s="9">
        <v>39</v>
      </c>
      <c r="B43" s="13">
        <v>44855</v>
      </c>
      <c r="C43" s="12" t="s">
        <v>13</v>
      </c>
      <c r="D43" s="11" t="s">
        <v>566</v>
      </c>
      <c r="E43" s="10" t="s">
        <v>567</v>
      </c>
      <c r="F43" s="10"/>
      <c r="G43" s="10"/>
      <c r="H43" s="10" t="s">
        <v>568</v>
      </c>
      <c r="I43" s="9" t="s">
        <v>17</v>
      </c>
    </row>
    <row r="44" spans="1:9" x14ac:dyDescent="0.3">
      <c r="A44" s="5"/>
      <c r="B44" s="8"/>
      <c r="C44" s="5"/>
      <c r="D44" s="7"/>
      <c r="E44" s="7"/>
      <c r="F44" s="7"/>
      <c r="G44" s="6"/>
    </row>
    <row r="45" spans="1:9" x14ac:dyDescent="0.3">
      <c r="A45" s="5"/>
      <c r="B45" s="8"/>
      <c r="C45" s="5"/>
      <c r="D45" s="7"/>
      <c r="E45" s="7"/>
      <c r="F45" s="7"/>
      <c r="G45" s="6"/>
    </row>
    <row r="46" spans="1:9" x14ac:dyDescent="0.3">
      <c r="A46" s="5"/>
      <c r="B46" s="8"/>
      <c r="C46" s="5"/>
      <c r="D46" s="7"/>
      <c r="E46" s="7"/>
      <c r="F46" s="7"/>
      <c r="G46" s="6"/>
    </row>
    <row r="47" spans="1:9" x14ac:dyDescent="0.3">
      <c r="A47" s="5"/>
      <c r="B47" s="8"/>
      <c r="C47" s="5"/>
      <c r="D47" s="7"/>
      <c r="E47" s="7"/>
      <c r="F47" s="7"/>
      <c r="G47" s="6"/>
    </row>
    <row r="48" spans="1:9" x14ac:dyDescent="0.3">
      <c r="A48" s="5"/>
      <c r="B48" s="5"/>
      <c r="C48" s="5"/>
      <c r="D48" s="7"/>
      <c r="E48" s="6"/>
      <c r="F48" s="6"/>
      <c r="G48" s="6"/>
    </row>
    <row r="49" spans="1:1" x14ac:dyDescent="0.3">
      <c r="A49" s="5"/>
    </row>
    <row r="50" spans="1:1" x14ac:dyDescent="0.3">
      <c r="A50" s="5"/>
    </row>
    <row r="51" spans="1:1" x14ac:dyDescent="0.3">
      <c r="A51" s="5"/>
    </row>
    <row r="52" spans="1:1" x14ac:dyDescent="0.3">
      <c r="A52" s="5"/>
    </row>
    <row r="53" spans="1:1" x14ac:dyDescent="0.3">
      <c r="A53" s="5"/>
    </row>
    <row r="54" spans="1:1" x14ac:dyDescent="0.3">
      <c r="A54" s="5"/>
    </row>
    <row r="55" spans="1:1" x14ac:dyDescent="0.3">
      <c r="A55" s="5"/>
    </row>
    <row r="56" spans="1:1" x14ac:dyDescent="0.3">
      <c r="A56" s="5"/>
    </row>
  </sheetData>
  <autoFilter ref="A4:I56" xr:uid="{00000000-0009-0000-0000-000000000000}"/>
  <mergeCells count="4">
    <mergeCell ref="A2:B2"/>
    <mergeCell ref="A3:B3"/>
    <mergeCell ref="C3:I3"/>
    <mergeCell ref="C2:I2"/>
  </mergeCells>
  <dataValidations count="1">
    <dataValidation type="list" allowBlank="1" showInputMessage="1" showErrorMessage="1" sqref="I43 I5:I38" xr:uid="{00000000-0002-0000-0000-000000000000}">
      <formula1>"Open, Closed"</formula1>
    </dataValidation>
  </dataValidations>
  <pageMargins left="0.70866141732283472" right="0.70866141732283472" top="0.74803149606299213" bottom="0.74803149606299213" header="0.31496062992125984" footer="0.31496062992125984"/>
  <pageSetup paperSize="9" scale="52" orientation="landscape" r:id="rId1"/>
  <headerFooter>
    <oddFooter>&amp;C_x000D_&amp;1#&amp;"Calibri"&amp;10&amp;K000000 OFFICIAL-InternalOnly</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792837B-2DD8-4887-866D-F5E08A20747F}">
  <sheetPr codeName="Sheet12">
    <pageSetUpPr fitToPage="1"/>
  </sheetPr>
  <dimension ref="A1:I82"/>
  <sheetViews>
    <sheetView tabSelected="1" zoomScale="80" zoomScaleNormal="80" workbookViewId="0">
      <selection activeCell="A82" sqref="A82"/>
    </sheetView>
  </sheetViews>
  <sheetFormatPr defaultColWidth="10.54296875" defaultRowHeight="13.5" x14ac:dyDescent="0.35"/>
  <cols>
    <col min="1" max="1" width="10.54296875" style="2"/>
    <col min="2" max="2" width="24.54296875" style="2" customWidth="1"/>
    <col min="3" max="3" width="12.90625" style="2" customWidth="1"/>
    <col min="4" max="4" width="22.6328125" style="2" customWidth="1"/>
    <col min="5" max="5" width="91.54296875" style="4" customWidth="1"/>
    <col min="6" max="6" width="36.08984375" style="2" customWidth="1"/>
    <col min="7" max="7" width="16.08984375" style="2" bestFit="1" customWidth="1"/>
    <col min="8" max="8" width="64" style="2" customWidth="1"/>
    <col min="9" max="9" width="15.54296875" style="2" customWidth="1"/>
    <col min="10" max="16384" width="10.54296875" style="2"/>
  </cols>
  <sheetData>
    <row r="1" spans="1:9" ht="112.5" customHeight="1" x14ac:dyDescent="0.35"/>
    <row r="2" spans="1:9" x14ac:dyDescent="0.35">
      <c r="A2" s="324" t="s">
        <v>0</v>
      </c>
      <c r="B2" s="324"/>
      <c r="C2" s="348" t="s">
        <v>865</v>
      </c>
      <c r="D2" s="349"/>
      <c r="E2" s="349"/>
      <c r="F2" s="349"/>
      <c r="G2" s="349"/>
      <c r="H2" s="349"/>
      <c r="I2" s="347"/>
    </row>
    <row r="3" spans="1:9" x14ac:dyDescent="0.35">
      <c r="A3" s="324" t="s">
        <v>2</v>
      </c>
      <c r="B3" s="324"/>
      <c r="C3" s="345" t="s">
        <v>866</v>
      </c>
      <c r="D3" s="346"/>
      <c r="E3" s="346"/>
      <c r="F3" s="346"/>
      <c r="G3" s="346"/>
      <c r="H3" s="346"/>
      <c r="I3" s="347"/>
    </row>
    <row r="4" spans="1:9" ht="27" x14ac:dyDescent="0.35">
      <c r="A4" s="37" t="s">
        <v>4</v>
      </c>
      <c r="B4" s="37" t="s">
        <v>5</v>
      </c>
      <c r="C4" s="37" t="s">
        <v>6</v>
      </c>
      <c r="D4" s="37" t="s">
        <v>7</v>
      </c>
      <c r="E4" s="37" t="s">
        <v>8</v>
      </c>
      <c r="F4" s="37" t="s">
        <v>9</v>
      </c>
      <c r="G4" s="37" t="s">
        <v>10</v>
      </c>
      <c r="H4" s="37" t="s">
        <v>11</v>
      </c>
      <c r="I4" s="37" t="s">
        <v>12</v>
      </c>
    </row>
    <row r="5" spans="1:9" x14ac:dyDescent="0.35">
      <c r="A5" s="9">
        <v>1</v>
      </c>
      <c r="B5" s="33">
        <v>44678</v>
      </c>
      <c r="C5" s="12" t="s">
        <v>213</v>
      </c>
      <c r="D5" s="9" t="s">
        <v>867</v>
      </c>
      <c r="E5" s="34" t="s">
        <v>868</v>
      </c>
      <c r="F5" s="34"/>
      <c r="G5" s="35"/>
      <c r="H5" s="34" t="s">
        <v>869</v>
      </c>
      <c r="I5" s="9" t="s">
        <v>17</v>
      </c>
    </row>
    <row r="6" spans="1:9" x14ac:dyDescent="0.35">
      <c r="A6" s="9">
        <v>2</v>
      </c>
      <c r="B6" s="33">
        <v>44678</v>
      </c>
      <c r="C6" s="12" t="s">
        <v>213</v>
      </c>
      <c r="D6" s="9" t="s">
        <v>870</v>
      </c>
      <c r="E6" s="34" t="s">
        <v>871</v>
      </c>
      <c r="F6" s="34" t="s">
        <v>872</v>
      </c>
      <c r="G6" s="35"/>
      <c r="H6" s="34" t="s">
        <v>873</v>
      </c>
      <c r="I6" s="9" t="s">
        <v>17</v>
      </c>
    </row>
    <row r="7" spans="1:9" ht="40.5" x14ac:dyDescent="0.35">
      <c r="A7" s="9">
        <v>3</v>
      </c>
      <c r="B7" s="33">
        <v>44678</v>
      </c>
      <c r="C7" s="12" t="s">
        <v>13</v>
      </c>
      <c r="D7" s="9" t="s">
        <v>867</v>
      </c>
      <c r="E7" s="34" t="s">
        <v>874</v>
      </c>
      <c r="F7" s="34" t="s">
        <v>872</v>
      </c>
      <c r="G7" s="35"/>
      <c r="H7" s="34" t="s">
        <v>875</v>
      </c>
      <c r="I7" s="9" t="s">
        <v>17</v>
      </c>
    </row>
    <row r="8" spans="1:9" x14ac:dyDescent="0.35">
      <c r="A8" s="9">
        <v>4</v>
      </c>
      <c r="B8" s="33">
        <v>44678</v>
      </c>
      <c r="C8" s="12" t="s">
        <v>33</v>
      </c>
      <c r="D8" s="9" t="s">
        <v>876</v>
      </c>
      <c r="E8" s="34" t="s">
        <v>877</v>
      </c>
      <c r="F8" s="34"/>
      <c r="G8" s="35"/>
      <c r="H8" s="34" t="s">
        <v>878</v>
      </c>
      <c r="I8" s="9" t="s">
        <v>17</v>
      </c>
    </row>
    <row r="9" spans="1:9" x14ac:dyDescent="0.35">
      <c r="A9" s="9">
        <v>5</v>
      </c>
      <c r="B9" s="33">
        <v>44678</v>
      </c>
      <c r="C9" s="12" t="s">
        <v>213</v>
      </c>
      <c r="D9" s="9" t="s">
        <v>867</v>
      </c>
      <c r="E9" s="34" t="s">
        <v>879</v>
      </c>
      <c r="F9" s="34" t="s">
        <v>880</v>
      </c>
      <c r="G9" s="35"/>
      <c r="H9" s="34" t="s">
        <v>881</v>
      </c>
      <c r="I9" s="9" t="s">
        <v>17</v>
      </c>
    </row>
    <row r="10" spans="1:9" x14ac:dyDescent="0.35">
      <c r="A10" s="9">
        <v>6</v>
      </c>
      <c r="B10" s="33">
        <v>44678</v>
      </c>
      <c r="C10" s="12" t="s">
        <v>13</v>
      </c>
      <c r="D10" s="12" t="s">
        <v>882</v>
      </c>
      <c r="E10" s="34" t="s">
        <v>883</v>
      </c>
      <c r="F10" s="34" t="s">
        <v>872</v>
      </c>
      <c r="G10" s="35"/>
      <c r="H10" s="34" t="s">
        <v>884</v>
      </c>
      <c r="I10" s="9" t="s">
        <v>17</v>
      </c>
    </row>
    <row r="11" spans="1:9" ht="39.75" customHeight="1" x14ac:dyDescent="0.35">
      <c r="A11" s="9">
        <v>7</v>
      </c>
      <c r="B11" s="33">
        <v>44678</v>
      </c>
      <c r="C11" s="12" t="s">
        <v>213</v>
      </c>
      <c r="D11" s="12" t="s">
        <v>885</v>
      </c>
      <c r="E11" s="34" t="s">
        <v>886</v>
      </c>
      <c r="F11" s="34" t="s">
        <v>872</v>
      </c>
      <c r="G11" s="34"/>
      <c r="H11" s="34" t="s">
        <v>345</v>
      </c>
      <c r="I11" s="9" t="s">
        <v>17</v>
      </c>
    </row>
    <row r="12" spans="1:9" ht="74.25" customHeight="1" x14ac:dyDescent="0.35">
      <c r="A12" s="9">
        <v>8</v>
      </c>
      <c r="B12" s="33">
        <v>44678</v>
      </c>
      <c r="C12" s="12" t="s">
        <v>33</v>
      </c>
      <c r="D12" s="12" t="s">
        <v>887</v>
      </c>
      <c r="E12" s="34" t="s">
        <v>888</v>
      </c>
      <c r="F12" s="34" t="s">
        <v>872</v>
      </c>
      <c r="G12" s="34"/>
      <c r="H12" s="34" t="s">
        <v>889</v>
      </c>
      <c r="I12" s="9" t="s">
        <v>17</v>
      </c>
    </row>
    <row r="13" spans="1:9" ht="63" customHeight="1" x14ac:dyDescent="0.35">
      <c r="A13" s="9">
        <v>9</v>
      </c>
      <c r="B13" s="33">
        <v>44678</v>
      </c>
      <c r="C13" s="11" t="s">
        <v>890</v>
      </c>
      <c r="D13" s="12" t="s">
        <v>887</v>
      </c>
      <c r="E13" s="34" t="s">
        <v>888</v>
      </c>
      <c r="F13" s="34"/>
      <c r="G13" s="34"/>
      <c r="H13" s="34" t="s">
        <v>891</v>
      </c>
      <c r="I13" s="9" t="s">
        <v>17</v>
      </c>
    </row>
    <row r="14" spans="1:9" ht="58.5" customHeight="1" x14ac:dyDescent="0.35">
      <c r="A14" s="9">
        <v>10</v>
      </c>
      <c r="B14" s="33">
        <v>44678</v>
      </c>
      <c r="C14" s="11" t="s">
        <v>13</v>
      </c>
      <c r="D14" s="12" t="s">
        <v>887</v>
      </c>
      <c r="E14" s="34" t="s">
        <v>888</v>
      </c>
      <c r="F14" s="34" t="s">
        <v>872</v>
      </c>
      <c r="G14" s="34"/>
      <c r="H14" s="34" t="s">
        <v>892</v>
      </c>
      <c r="I14" s="9" t="s">
        <v>17</v>
      </c>
    </row>
    <row r="15" spans="1:9" x14ac:dyDescent="0.35">
      <c r="A15" s="9">
        <v>11</v>
      </c>
      <c r="B15" s="33">
        <v>44678</v>
      </c>
      <c r="C15" s="11" t="s">
        <v>893</v>
      </c>
      <c r="D15" s="11">
        <v>3.3</v>
      </c>
      <c r="E15" s="93" t="s">
        <v>894</v>
      </c>
      <c r="F15" s="34" t="s">
        <v>895</v>
      </c>
      <c r="G15" s="34"/>
      <c r="H15" s="160" t="s">
        <v>896</v>
      </c>
      <c r="I15" s="9" t="s">
        <v>17</v>
      </c>
    </row>
    <row r="16" spans="1:9" ht="40.5" x14ac:dyDescent="0.35">
      <c r="A16" s="9">
        <v>12</v>
      </c>
      <c r="B16" s="33">
        <v>44678</v>
      </c>
      <c r="C16" s="12" t="s">
        <v>213</v>
      </c>
      <c r="D16" s="12" t="s">
        <v>882</v>
      </c>
      <c r="E16" s="93" t="s">
        <v>897</v>
      </c>
      <c r="F16" s="34" t="s">
        <v>895</v>
      </c>
      <c r="G16" s="34"/>
      <c r="H16" s="160" t="s">
        <v>898</v>
      </c>
      <c r="I16" s="9" t="s">
        <v>17</v>
      </c>
    </row>
    <row r="17" spans="1:9" ht="88.5" customHeight="1" x14ac:dyDescent="0.35">
      <c r="A17" s="9">
        <v>13</v>
      </c>
      <c r="B17" s="33">
        <v>44678</v>
      </c>
      <c r="C17" s="12" t="s">
        <v>213</v>
      </c>
      <c r="D17" s="11" t="s">
        <v>899</v>
      </c>
      <c r="E17" s="93" t="s">
        <v>900</v>
      </c>
      <c r="F17" s="34" t="s">
        <v>901</v>
      </c>
      <c r="G17" s="34"/>
      <c r="H17" s="34" t="s">
        <v>902</v>
      </c>
      <c r="I17" s="9" t="s">
        <v>17</v>
      </c>
    </row>
    <row r="18" spans="1:9" ht="27" x14ac:dyDescent="0.35">
      <c r="A18" s="9">
        <v>14</v>
      </c>
      <c r="B18" s="33">
        <v>44678</v>
      </c>
      <c r="C18" s="11"/>
      <c r="D18" s="11" t="s">
        <v>903</v>
      </c>
      <c r="E18" s="93" t="s">
        <v>904</v>
      </c>
      <c r="F18" s="34"/>
      <c r="G18" s="34"/>
      <c r="H18" s="34" t="s">
        <v>905</v>
      </c>
      <c r="I18" s="9" t="s">
        <v>17</v>
      </c>
    </row>
    <row r="19" spans="1:9" ht="40.5" x14ac:dyDescent="0.35">
      <c r="A19" s="9">
        <v>15</v>
      </c>
      <c r="B19" s="33">
        <v>44678</v>
      </c>
      <c r="C19" s="9" t="s">
        <v>33</v>
      </c>
      <c r="D19" s="11" t="s">
        <v>903</v>
      </c>
      <c r="E19" s="34" t="s">
        <v>906</v>
      </c>
      <c r="F19" s="34" t="s">
        <v>895</v>
      </c>
      <c r="G19" s="34"/>
      <c r="H19" s="34" t="s">
        <v>907</v>
      </c>
      <c r="I19" s="9" t="s">
        <v>17</v>
      </c>
    </row>
    <row r="20" spans="1:9" ht="40.5" x14ac:dyDescent="0.35">
      <c r="A20" s="9">
        <v>16</v>
      </c>
      <c r="B20" s="33">
        <v>44678</v>
      </c>
      <c r="C20" s="9" t="s">
        <v>13</v>
      </c>
      <c r="D20" s="9" t="s">
        <v>908</v>
      </c>
      <c r="E20" s="34" t="s">
        <v>909</v>
      </c>
      <c r="F20" s="34" t="s">
        <v>910</v>
      </c>
      <c r="G20" s="35"/>
      <c r="H20" s="34" t="s">
        <v>911</v>
      </c>
      <c r="I20" s="9" t="s">
        <v>17</v>
      </c>
    </row>
    <row r="21" spans="1:9" ht="55.5" customHeight="1" x14ac:dyDescent="0.35">
      <c r="A21" s="9">
        <v>17</v>
      </c>
      <c r="B21" s="33">
        <v>44678</v>
      </c>
      <c r="C21" s="9" t="s">
        <v>213</v>
      </c>
      <c r="D21" s="9" t="s">
        <v>912</v>
      </c>
      <c r="E21" s="34" t="s">
        <v>913</v>
      </c>
      <c r="F21" s="34" t="s">
        <v>872</v>
      </c>
      <c r="G21" s="34"/>
      <c r="H21" s="34" t="s">
        <v>914</v>
      </c>
      <c r="I21" s="9" t="s">
        <v>17</v>
      </c>
    </row>
    <row r="22" spans="1:9" x14ac:dyDescent="0.35">
      <c r="A22" s="9">
        <v>18</v>
      </c>
      <c r="B22" s="33">
        <v>44678</v>
      </c>
      <c r="C22" s="9" t="s">
        <v>213</v>
      </c>
      <c r="D22" s="9" t="s">
        <v>908</v>
      </c>
      <c r="E22" s="34" t="s">
        <v>915</v>
      </c>
      <c r="F22" s="34" t="s">
        <v>872</v>
      </c>
      <c r="G22" s="34"/>
      <c r="H22" s="34" t="s">
        <v>916</v>
      </c>
      <c r="I22" s="9" t="s">
        <v>17</v>
      </c>
    </row>
    <row r="23" spans="1:9" ht="123" customHeight="1" x14ac:dyDescent="0.35">
      <c r="A23" s="9">
        <v>19</v>
      </c>
      <c r="B23" s="33">
        <v>44678</v>
      </c>
      <c r="C23" s="9" t="s">
        <v>304</v>
      </c>
      <c r="D23" s="9" t="s">
        <v>908</v>
      </c>
      <c r="E23" s="34" t="s">
        <v>917</v>
      </c>
      <c r="F23" s="34" t="s">
        <v>895</v>
      </c>
      <c r="G23" s="35"/>
      <c r="H23" s="34" t="s">
        <v>918</v>
      </c>
      <c r="I23" s="9" t="s">
        <v>17</v>
      </c>
    </row>
    <row r="24" spans="1:9" ht="27" x14ac:dyDescent="0.35">
      <c r="A24" s="9">
        <v>20</v>
      </c>
      <c r="B24" s="33">
        <v>44678</v>
      </c>
      <c r="C24" s="9" t="s">
        <v>213</v>
      </c>
      <c r="D24" s="12" t="s">
        <v>919</v>
      </c>
      <c r="E24" s="34" t="s">
        <v>920</v>
      </c>
      <c r="F24" s="34" t="s">
        <v>872</v>
      </c>
      <c r="G24" s="35"/>
      <c r="H24" s="34" t="s">
        <v>921</v>
      </c>
      <c r="I24" s="9" t="s">
        <v>17</v>
      </c>
    </row>
    <row r="25" spans="1:9" ht="159.75" customHeight="1" x14ac:dyDescent="0.35">
      <c r="A25" s="9">
        <v>21</v>
      </c>
      <c r="B25" s="33">
        <v>44861</v>
      </c>
      <c r="C25" s="9" t="s">
        <v>159</v>
      </c>
      <c r="D25" s="12" t="s">
        <v>922</v>
      </c>
      <c r="E25" s="34" t="s">
        <v>923</v>
      </c>
      <c r="F25" s="34"/>
      <c r="G25" s="35"/>
      <c r="H25" s="34" t="s">
        <v>924</v>
      </c>
      <c r="I25" s="12" t="s">
        <v>17</v>
      </c>
    </row>
    <row r="26" spans="1:9" ht="118.5" customHeight="1" x14ac:dyDescent="0.35">
      <c r="A26" s="9">
        <v>22</v>
      </c>
      <c r="B26" s="207">
        <v>44861</v>
      </c>
      <c r="C26" s="206" t="s">
        <v>159</v>
      </c>
      <c r="D26" s="130" t="s">
        <v>925</v>
      </c>
      <c r="E26" s="128" t="s">
        <v>926</v>
      </c>
      <c r="F26" s="128" t="s">
        <v>927</v>
      </c>
      <c r="G26" s="128"/>
      <c r="H26" s="128" t="s">
        <v>928</v>
      </c>
      <c r="I26" s="12" t="s">
        <v>17</v>
      </c>
    </row>
    <row r="27" spans="1:9" ht="162" customHeight="1" x14ac:dyDescent="0.35">
      <c r="A27" s="9">
        <v>23</v>
      </c>
      <c r="B27" s="33">
        <v>44861</v>
      </c>
      <c r="C27" s="12" t="s">
        <v>212</v>
      </c>
      <c r="D27" s="11" t="s">
        <v>929</v>
      </c>
      <c r="E27" s="93" t="s">
        <v>923</v>
      </c>
      <c r="F27" s="93"/>
      <c r="G27" s="35"/>
      <c r="H27" s="34" t="s">
        <v>930</v>
      </c>
      <c r="I27" s="12" t="s">
        <v>17</v>
      </c>
    </row>
    <row r="28" spans="1:9" ht="111.75" customHeight="1" x14ac:dyDescent="0.35">
      <c r="A28" s="9">
        <v>24</v>
      </c>
      <c r="B28" s="33">
        <v>44861</v>
      </c>
      <c r="C28" s="12" t="s">
        <v>212</v>
      </c>
      <c r="D28" s="11" t="s">
        <v>931</v>
      </c>
      <c r="E28" s="93" t="s">
        <v>932</v>
      </c>
      <c r="F28" s="93" t="s">
        <v>927</v>
      </c>
      <c r="G28" s="35"/>
      <c r="H28" s="128" t="s">
        <v>933</v>
      </c>
      <c r="I28" s="12" t="s">
        <v>17</v>
      </c>
    </row>
    <row r="29" spans="1:9" ht="96" customHeight="1" x14ac:dyDescent="0.35">
      <c r="A29" s="9">
        <v>25</v>
      </c>
      <c r="B29" s="33">
        <v>44861</v>
      </c>
      <c r="C29" s="9" t="s">
        <v>213</v>
      </c>
      <c r="D29" s="9" t="s">
        <v>934</v>
      </c>
      <c r="E29" s="34" t="s">
        <v>935</v>
      </c>
      <c r="F29" s="34"/>
      <c r="G29" s="35"/>
      <c r="H29" s="34" t="s">
        <v>936</v>
      </c>
      <c r="I29" s="12" t="s">
        <v>17</v>
      </c>
    </row>
    <row r="30" spans="1:9" ht="94.5" customHeight="1" x14ac:dyDescent="0.35">
      <c r="A30" s="9">
        <v>26</v>
      </c>
      <c r="B30" s="33">
        <v>44861</v>
      </c>
      <c r="C30" s="9" t="s">
        <v>213</v>
      </c>
      <c r="D30" s="9" t="s">
        <v>937</v>
      </c>
      <c r="E30" s="34" t="s">
        <v>938</v>
      </c>
      <c r="F30" s="34" t="s">
        <v>939</v>
      </c>
      <c r="G30" s="35"/>
      <c r="H30" s="105" t="s">
        <v>940</v>
      </c>
      <c r="I30" s="12" t="s">
        <v>17</v>
      </c>
    </row>
    <row r="31" spans="1:9" ht="156.9" customHeight="1" x14ac:dyDescent="0.35">
      <c r="A31" s="9">
        <v>27</v>
      </c>
      <c r="B31" s="33">
        <v>44861</v>
      </c>
      <c r="C31" s="9" t="s">
        <v>213</v>
      </c>
      <c r="D31" s="9" t="s">
        <v>941</v>
      </c>
      <c r="E31" s="34" t="s">
        <v>942</v>
      </c>
      <c r="F31" s="34"/>
      <c r="G31" s="35"/>
      <c r="H31" s="34" t="s">
        <v>943</v>
      </c>
      <c r="I31" s="12" t="s">
        <v>17</v>
      </c>
    </row>
    <row r="32" spans="1:9" ht="67.5" x14ac:dyDescent="0.35">
      <c r="A32" s="9">
        <v>28</v>
      </c>
      <c r="B32" s="33">
        <v>44861</v>
      </c>
      <c r="C32" s="9" t="s">
        <v>213</v>
      </c>
      <c r="D32" s="9" t="s">
        <v>944</v>
      </c>
      <c r="E32" s="34" t="s">
        <v>945</v>
      </c>
      <c r="F32" s="34" t="s">
        <v>946</v>
      </c>
      <c r="G32" s="35"/>
      <c r="H32" s="105" t="s">
        <v>947</v>
      </c>
      <c r="I32" s="12" t="s">
        <v>17</v>
      </c>
    </row>
    <row r="33" spans="1:9" ht="72.5" x14ac:dyDescent="0.35">
      <c r="A33" s="9">
        <v>29</v>
      </c>
      <c r="B33" s="33">
        <v>44861</v>
      </c>
      <c r="C33" s="9" t="s">
        <v>213</v>
      </c>
      <c r="D33" s="9" t="s">
        <v>948</v>
      </c>
      <c r="E33" s="34" t="s">
        <v>949</v>
      </c>
      <c r="F33" s="34"/>
      <c r="G33" s="34"/>
      <c r="H33" s="105" t="s">
        <v>950</v>
      </c>
      <c r="I33" s="12" t="s">
        <v>17</v>
      </c>
    </row>
    <row r="34" spans="1:9" ht="45" customHeight="1" x14ac:dyDescent="0.35">
      <c r="A34" s="9">
        <v>30</v>
      </c>
      <c r="B34" s="33">
        <v>44861</v>
      </c>
      <c r="C34" s="9" t="s">
        <v>213</v>
      </c>
      <c r="D34" s="12" t="s">
        <v>951</v>
      </c>
      <c r="E34" s="34" t="s">
        <v>952</v>
      </c>
      <c r="F34" s="34" t="s">
        <v>953</v>
      </c>
      <c r="G34" s="34"/>
      <c r="H34" s="105" t="s">
        <v>954</v>
      </c>
      <c r="I34" s="12" t="s">
        <v>17</v>
      </c>
    </row>
    <row r="35" spans="1:9" s="3" customFormat="1" ht="68.150000000000006" customHeight="1" x14ac:dyDescent="0.35">
      <c r="A35" s="9">
        <v>31</v>
      </c>
      <c r="B35" s="33">
        <v>44860</v>
      </c>
      <c r="C35" s="12" t="s">
        <v>33</v>
      </c>
      <c r="D35" s="12" t="s">
        <v>955</v>
      </c>
      <c r="E35" s="34" t="s">
        <v>372</v>
      </c>
      <c r="F35" s="34" t="s">
        <v>956</v>
      </c>
      <c r="G35" s="35"/>
      <c r="H35" s="34" t="s">
        <v>957</v>
      </c>
      <c r="I35" s="12" t="s">
        <v>17</v>
      </c>
    </row>
    <row r="36" spans="1:9" s="3" customFormat="1" ht="68.25" customHeight="1" x14ac:dyDescent="0.35">
      <c r="A36" s="9">
        <v>32</v>
      </c>
      <c r="B36" s="33">
        <v>44860</v>
      </c>
      <c r="C36" s="12" t="s">
        <v>33</v>
      </c>
      <c r="D36" s="12" t="s">
        <v>958</v>
      </c>
      <c r="E36" s="34" t="s">
        <v>959</v>
      </c>
      <c r="F36" s="34" t="s">
        <v>960</v>
      </c>
      <c r="G36" s="34"/>
      <c r="H36" s="34" t="s">
        <v>961</v>
      </c>
      <c r="I36" s="12" t="s">
        <v>17</v>
      </c>
    </row>
    <row r="37" spans="1:9" s="3" customFormat="1" ht="105.9" customHeight="1" x14ac:dyDescent="0.35">
      <c r="A37" s="9">
        <v>33</v>
      </c>
      <c r="B37" s="33">
        <v>44860</v>
      </c>
      <c r="C37" s="12" t="s">
        <v>33</v>
      </c>
      <c r="D37" s="12" t="s">
        <v>962</v>
      </c>
      <c r="E37" s="34" t="s">
        <v>963</v>
      </c>
      <c r="F37" s="34" t="s">
        <v>964</v>
      </c>
      <c r="G37" s="34"/>
      <c r="H37" s="34" t="s">
        <v>965</v>
      </c>
      <c r="I37" s="12" t="s">
        <v>17</v>
      </c>
    </row>
    <row r="38" spans="1:9" s="3" customFormat="1" ht="45" customHeight="1" x14ac:dyDescent="0.35">
      <c r="A38" s="9">
        <v>34</v>
      </c>
      <c r="B38" s="33">
        <v>44860</v>
      </c>
      <c r="C38" s="12" t="s">
        <v>33</v>
      </c>
      <c r="D38" s="12" t="s">
        <v>966</v>
      </c>
      <c r="E38" s="34" t="s">
        <v>372</v>
      </c>
      <c r="F38" s="34" t="s">
        <v>451</v>
      </c>
      <c r="G38" s="34"/>
      <c r="H38" s="34" t="s">
        <v>957</v>
      </c>
      <c r="I38" s="12" t="s">
        <v>17</v>
      </c>
    </row>
    <row r="39" spans="1:9" s="3" customFormat="1" ht="45" customHeight="1" x14ac:dyDescent="0.35">
      <c r="A39" s="9">
        <v>35</v>
      </c>
      <c r="B39" s="33">
        <v>44860</v>
      </c>
      <c r="C39" s="12" t="s">
        <v>33</v>
      </c>
      <c r="D39" s="12" t="s">
        <v>967</v>
      </c>
      <c r="E39" s="34" t="s">
        <v>372</v>
      </c>
      <c r="F39" s="34" t="s">
        <v>968</v>
      </c>
      <c r="G39" s="34"/>
      <c r="H39" s="34" t="s">
        <v>957</v>
      </c>
      <c r="I39" s="12" t="s">
        <v>17</v>
      </c>
    </row>
    <row r="40" spans="1:9" s="3" customFormat="1" ht="52.5" customHeight="1" x14ac:dyDescent="0.35">
      <c r="A40" s="9">
        <v>36</v>
      </c>
      <c r="B40" s="33">
        <v>44860</v>
      </c>
      <c r="C40" s="12" t="s">
        <v>33</v>
      </c>
      <c r="D40" s="12" t="s">
        <v>969</v>
      </c>
      <c r="E40" s="34" t="s">
        <v>970</v>
      </c>
      <c r="F40" s="34" t="s">
        <v>971</v>
      </c>
      <c r="G40" s="34"/>
      <c r="H40" s="34" t="s">
        <v>972</v>
      </c>
      <c r="I40" s="12" t="s">
        <v>17</v>
      </c>
    </row>
    <row r="41" spans="1:9" s="3" customFormat="1" ht="45" customHeight="1" x14ac:dyDescent="0.35">
      <c r="A41" s="9">
        <v>37</v>
      </c>
      <c r="B41" s="33">
        <v>44860</v>
      </c>
      <c r="C41" s="12" t="s">
        <v>33</v>
      </c>
      <c r="D41" s="12" t="s">
        <v>973</v>
      </c>
      <c r="E41" s="34" t="s">
        <v>372</v>
      </c>
      <c r="F41" s="34" t="s">
        <v>974</v>
      </c>
      <c r="G41" s="34"/>
      <c r="H41" s="34" t="s">
        <v>957</v>
      </c>
      <c r="I41" s="12" t="s">
        <v>17</v>
      </c>
    </row>
    <row r="42" spans="1:9" s="3" customFormat="1" ht="90" customHeight="1" x14ac:dyDescent="0.35">
      <c r="A42" s="9">
        <v>38</v>
      </c>
      <c r="B42" s="33">
        <v>44860</v>
      </c>
      <c r="C42" s="12" t="s">
        <v>33</v>
      </c>
      <c r="D42" s="12" t="s">
        <v>975</v>
      </c>
      <c r="E42" s="34" t="s">
        <v>372</v>
      </c>
      <c r="F42" s="34" t="s">
        <v>976</v>
      </c>
      <c r="G42" s="34"/>
      <c r="H42" s="34" t="s">
        <v>957</v>
      </c>
      <c r="I42" s="12" t="s">
        <v>17</v>
      </c>
    </row>
    <row r="43" spans="1:9" s="3" customFormat="1" ht="101.4" customHeight="1" x14ac:dyDescent="0.35">
      <c r="A43" s="9">
        <v>39</v>
      </c>
      <c r="B43" s="33">
        <v>44860</v>
      </c>
      <c r="C43" s="12" t="s">
        <v>33</v>
      </c>
      <c r="D43" s="12" t="s">
        <v>977</v>
      </c>
      <c r="E43" s="34" t="s">
        <v>978</v>
      </c>
      <c r="F43" s="34" t="s">
        <v>979</v>
      </c>
      <c r="G43" s="34"/>
      <c r="H43" s="128" t="s">
        <v>980</v>
      </c>
      <c r="I43" s="12" t="s">
        <v>17</v>
      </c>
    </row>
    <row r="44" spans="1:9" s="3" customFormat="1" ht="60" customHeight="1" x14ac:dyDescent="0.35">
      <c r="A44" s="9">
        <v>40</v>
      </c>
      <c r="B44" s="33">
        <v>44860</v>
      </c>
      <c r="C44" s="12" t="s">
        <v>33</v>
      </c>
      <c r="D44" s="12" t="s">
        <v>981</v>
      </c>
      <c r="E44" s="34" t="s">
        <v>372</v>
      </c>
      <c r="F44" s="34" t="s">
        <v>956</v>
      </c>
      <c r="G44" s="34"/>
      <c r="H44" s="34" t="s">
        <v>957</v>
      </c>
      <c r="I44" s="12" t="s">
        <v>17</v>
      </c>
    </row>
    <row r="45" spans="1:9" s="3" customFormat="1" ht="111.9" customHeight="1" x14ac:dyDescent="0.35">
      <c r="A45" s="9">
        <v>41</v>
      </c>
      <c r="B45" s="33">
        <v>44860</v>
      </c>
      <c r="C45" s="12" t="s">
        <v>33</v>
      </c>
      <c r="D45" s="12" t="s">
        <v>982</v>
      </c>
      <c r="E45" s="34" t="s">
        <v>963</v>
      </c>
      <c r="F45" s="34" t="s">
        <v>964</v>
      </c>
      <c r="G45" s="34"/>
      <c r="H45" s="34" t="s">
        <v>983</v>
      </c>
      <c r="I45" s="12" t="s">
        <v>17</v>
      </c>
    </row>
    <row r="46" spans="1:9" s="3" customFormat="1" ht="45" customHeight="1" x14ac:dyDescent="0.35">
      <c r="A46" s="9">
        <v>42</v>
      </c>
      <c r="B46" s="33">
        <v>44860</v>
      </c>
      <c r="C46" s="12" t="s">
        <v>33</v>
      </c>
      <c r="D46" s="12" t="s">
        <v>984</v>
      </c>
      <c r="E46" s="34" t="s">
        <v>372</v>
      </c>
      <c r="F46" s="34" t="s">
        <v>451</v>
      </c>
      <c r="G46" s="34"/>
      <c r="H46" s="34" t="s">
        <v>957</v>
      </c>
      <c r="I46" s="12" t="s">
        <v>17</v>
      </c>
    </row>
    <row r="47" spans="1:9" s="4" customFormat="1" ht="43.5" customHeight="1" x14ac:dyDescent="0.35">
      <c r="A47" s="9">
        <v>43</v>
      </c>
      <c r="B47" s="33">
        <v>44860</v>
      </c>
      <c r="C47" s="12" t="s">
        <v>33</v>
      </c>
      <c r="D47" s="12" t="s">
        <v>985</v>
      </c>
      <c r="E47" s="34" t="s">
        <v>986</v>
      </c>
      <c r="F47" s="34" t="s">
        <v>987</v>
      </c>
      <c r="G47" s="34"/>
      <c r="H47" s="34" t="s">
        <v>988</v>
      </c>
      <c r="I47" s="12" t="s">
        <v>17</v>
      </c>
    </row>
    <row r="48" spans="1:9" s="4" customFormat="1" ht="43.5" customHeight="1" x14ac:dyDescent="0.35">
      <c r="A48" s="9">
        <v>44</v>
      </c>
      <c r="B48" s="33">
        <v>44860</v>
      </c>
      <c r="C48" s="12" t="s">
        <v>33</v>
      </c>
      <c r="D48" s="12" t="s">
        <v>989</v>
      </c>
      <c r="E48" s="34" t="s">
        <v>372</v>
      </c>
      <c r="F48" s="34" t="s">
        <v>968</v>
      </c>
      <c r="G48" s="34"/>
      <c r="H48" s="34" t="s">
        <v>990</v>
      </c>
      <c r="I48" s="12" t="s">
        <v>17</v>
      </c>
    </row>
    <row r="49" spans="1:9" s="3" customFormat="1" ht="45" customHeight="1" x14ac:dyDescent="0.35">
      <c r="A49" s="9">
        <v>45</v>
      </c>
      <c r="B49" s="33">
        <v>44860</v>
      </c>
      <c r="C49" s="12" t="s">
        <v>33</v>
      </c>
      <c r="D49" s="12" t="s">
        <v>991</v>
      </c>
      <c r="E49" s="34" t="s">
        <v>970</v>
      </c>
      <c r="F49" s="34" t="s">
        <v>971</v>
      </c>
      <c r="G49" s="34"/>
      <c r="H49" s="34" t="s">
        <v>990</v>
      </c>
      <c r="I49" s="12" t="s">
        <v>17</v>
      </c>
    </row>
    <row r="50" spans="1:9" s="3" customFormat="1" ht="45" customHeight="1" x14ac:dyDescent="0.35">
      <c r="A50" s="9">
        <v>46</v>
      </c>
      <c r="B50" s="33">
        <v>44860</v>
      </c>
      <c r="C50" s="12" t="s">
        <v>33</v>
      </c>
      <c r="D50" s="12" t="s">
        <v>992</v>
      </c>
      <c r="E50" s="34" t="s">
        <v>372</v>
      </c>
      <c r="F50" s="34" t="s">
        <v>974</v>
      </c>
      <c r="G50" s="34"/>
      <c r="H50" s="34" t="s">
        <v>957</v>
      </c>
      <c r="I50" s="12" t="s">
        <v>17</v>
      </c>
    </row>
    <row r="51" spans="1:9" s="3" customFormat="1" ht="119.15" customHeight="1" x14ac:dyDescent="0.35">
      <c r="A51" s="9">
        <v>47</v>
      </c>
      <c r="B51" s="33">
        <v>44860</v>
      </c>
      <c r="C51" s="12" t="s">
        <v>33</v>
      </c>
      <c r="D51" s="12" t="s">
        <v>993</v>
      </c>
      <c r="E51" s="34" t="s">
        <v>372</v>
      </c>
      <c r="F51" s="34" t="s">
        <v>994</v>
      </c>
      <c r="G51" s="34"/>
      <c r="H51" s="205" t="s">
        <v>957</v>
      </c>
      <c r="I51" s="12" t="s">
        <v>17</v>
      </c>
    </row>
    <row r="52" spans="1:9" s="3" customFormat="1" ht="101.4" customHeight="1" x14ac:dyDescent="0.35">
      <c r="A52" s="9">
        <v>48</v>
      </c>
      <c r="B52" s="33">
        <v>44860</v>
      </c>
      <c r="C52" s="12" t="s">
        <v>33</v>
      </c>
      <c r="D52" s="12" t="s">
        <v>995</v>
      </c>
      <c r="E52" s="34" t="s">
        <v>978</v>
      </c>
      <c r="F52" s="34" t="s">
        <v>979</v>
      </c>
      <c r="G52" s="34"/>
      <c r="H52" s="128" t="s">
        <v>996</v>
      </c>
      <c r="I52" s="12" t="s">
        <v>17</v>
      </c>
    </row>
    <row r="53" spans="1:9" s="3" customFormat="1" ht="40.5" x14ac:dyDescent="0.35">
      <c r="A53" s="9">
        <v>49</v>
      </c>
      <c r="B53" s="204">
        <v>44844</v>
      </c>
      <c r="C53" s="20" t="s">
        <v>39</v>
      </c>
      <c r="D53" s="20" t="s">
        <v>114</v>
      </c>
      <c r="E53" s="16" t="s">
        <v>115</v>
      </c>
      <c r="F53" s="16" t="s">
        <v>116</v>
      </c>
      <c r="G53" s="35"/>
      <c r="H53" s="34" t="s">
        <v>997</v>
      </c>
      <c r="I53" s="12" t="s">
        <v>17</v>
      </c>
    </row>
    <row r="54" spans="1:9" s="3" customFormat="1" ht="409.5" customHeight="1" x14ac:dyDescent="0.35">
      <c r="A54" s="9">
        <v>50</v>
      </c>
      <c r="B54" s="135">
        <v>44844</v>
      </c>
      <c r="C54" s="20" t="s">
        <v>39</v>
      </c>
      <c r="D54" s="20" t="s">
        <v>998</v>
      </c>
      <c r="E54" s="16" t="s">
        <v>999</v>
      </c>
      <c r="F54" s="16"/>
      <c r="G54" s="35"/>
      <c r="H54" s="34" t="s">
        <v>1000</v>
      </c>
      <c r="I54" s="12" t="s">
        <v>17</v>
      </c>
    </row>
    <row r="55" spans="1:9" s="3" customFormat="1" ht="409.6" customHeight="1" x14ac:dyDescent="0.35">
      <c r="A55" s="9">
        <v>51</v>
      </c>
      <c r="B55" s="135">
        <v>44844</v>
      </c>
      <c r="C55" s="20" t="s">
        <v>39</v>
      </c>
      <c r="D55" s="20" t="s">
        <v>1001</v>
      </c>
      <c r="E55" s="16" t="s">
        <v>459</v>
      </c>
      <c r="F55" s="16" t="s">
        <v>390</v>
      </c>
      <c r="G55" s="35"/>
      <c r="H55" s="34" t="s">
        <v>1000</v>
      </c>
      <c r="I55" s="12" t="s">
        <v>17</v>
      </c>
    </row>
    <row r="56" spans="1:9" s="3" customFormat="1" ht="54" x14ac:dyDescent="0.35">
      <c r="A56" s="9">
        <v>52</v>
      </c>
      <c r="B56" s="204">
        <v>44845</v>
      </c>
      <c r="C56" s="20" t="s">
        <v>39</v>
      </c>
      <c r="D56" s="20" t="s">
        <v>1002</v>
      </c>
      <c r="E56" s="16" t="s">
        <v>1003</v>
      </c>
      <c r="F56" s="16" t="s">
        <v>1004</v>
      </c>
      <c r="G56" s="35"/>
      <c r="H56" s="34" t="s">
        <v>1005</v>
      </c>
      <c r="I56" s="12" t="s">
        <v>17</v>
      </c>
    </row>
    <row r="57" spans="1:9" s="3" customFormat="1" ht="107.4" customHeight="1" x14ac:dyDescent="0.35">
      <c r="A57" s="9">
        <v>53</v>
      </c>
      <c r="B57" s="204">
        <v>44845</v>
      </c>
      <c r="C57" s="20" t="s">
        <v>39</v>
      </c>
      <c r="D57" s="20" t="s">
        <v>1006</v>
      </c>
      <c r="E57" s="16" t="s">
        <v>1007</v>
      </c>
      <c r="F57" s="16"/>
      <c r="G57" s="35"/>
      <c r="H57" s="34" t="s">
        <v>1008</v>
      </c>
      <c r="I57" s="12" t="s">
        <v>17</v>
      </c>
    </row>
    <row r="58" spans="1:9" s="3" customFormat="1" ht="142.5" customHeight="1" x14ac:dyDescent="0.35">
      <c r="A58" s="9">
        <v>54</v>
      </c>
      <c r="B58" s="135">
        <v>44848</v>
      </c>
      <c r="C58" s="20" t="s">
        <v>39</v>
      </c>
      <c r="D58" s="20"/>
      <c r="E58" s="16" t="s">
        <v>105</v>
      </c>
      <c r="F58" s="16"/>
      <c r="G58" s="34"/>
      <c r="H58" s="34" t="s">
        <v>1009</v>
      </c>
      <c r="I58" s="12" t="s">
        <v>17</v>
      </c>
    </row>
    <row r="59" spans="1:9" s="1" customFormat="1" ht="27" x14ac:dyDescent="0.3">
      <c r="A59" s="9">
        <v>55</v>
      </c>
      <c r="B59" s="100"/>
      <c r="C59" s="20" t="s">
        <v>39</v>
      </c>
      <c r="D59" s="12"/>
      <c r="E59" s="203" t="s">
        <v>1010</v>
      </c>
      <c r="F59" s="34"/>
      <c r="G59" s="34"/>
      <c r="H59" s="34" t="s">
        <v>1011</v>
      </c>
      <c r="I59" s="12" t="s">
        <v>17</v>
      </c>
    </row>
    <row r="60" spans="1:9" s="1" customFormat="1" ht="105.9" customHeight="1" x14ac:dyDescent="0.3">
      <c r="A60" s="9">
        <v>56</v>
      </c>
      <c r="B60" s="32"/>
      <c r="C60" s="20" t="s">
        <v>39</v>
      </c>
      <c r="D60" s="11" t="s">
        <v>925</v>
      </c>
      <c r="E60" s="93" t="s">
        <v>932</v>
      </c>
      <c r="F60" s="93" t="s">
        <v>927</v>
      </c>
      <c r="G60" s="34"/>
      <c r="H60" s="128" t="s">
        <v>928</v>
      </c>
      <c r="I60" s="12" t="s">
        <v>17</v>
      </c>
    </row>
    <row r="61" spans="1:9" s="3" customFormat="1" ht="229.5" customHeight="1" x14ac:dyDescent="0.35">
      <c r="A61" s="9">
        <v>57</v>
      </c>
      <c r="B61" s="135">
        <v>44844</v>
      </c>
      <c r="C61" s="20" t="s">
        <v>39</v>
      </c>
      <c r="D61" s="20" t="s">
        <v>1012</v>
      </c>
      <c r="E61" s="16" t="s">
        <v>1013</v>
      </c>
      <c r="F61" s="16"/>
      <c r="G61" s="35"/>
      <c r="H61" s="34" t="s">
        <v>1000</v>
      </c>
      <c r="I61" s="12" t="s">
        <v>17</v>
      </c>
    </row>
    <row r="62" spans="1:9" s="3" customFormat="1" ht="374.4" customHeight="1" x14ac:dyDescent="0.35">
      <c r="A62" s="9">
        <v>58</v>
      </c>
      <c r="B62" s="135">
        <v>44844</v>
      </c>
      <c r="C62" s="20" t="s">
        <v>39</v>
      </c>
      <c r="D62" s="20" t="s">
        <v>887</v>
      </c>
      <c r="E62" s="16" t="s">
        <v>459</v>
      </c>
      <c r="F62" s="16" t="s">
        <v>390</v>
      </c>
      <c r="G62" s="35"/>
      <c r="H62" s="34" t="s">
        <v>1014</v>
      </c>
      <c r="I62" s="12" t="s">
        <v>17</v>
      </c>
    </row>
    <row r="63" spans="1:9" s="3" customFormat="1" ht="83.4" customHeight="1" x14ac:dyDescent="0.35">
      <c r="A63" s="9">
        <v>59</v>
      </c>
      <c r="B63" s="204">
        <v>44845</v>
      </c>
      <c r="C63" s="20" t="s">
        <v>39</v>
      </c>
      <c r="D63" s="20" t="s">
        <v>1015</v>
      </c>
      <c r="E63" s="16" t="s">
        <v>1003</v>
      </c>
      <c r="F63" s="16" t="s">
        <v>1004</v>
      </c>
      <c r="G63" s="35"/>
      <c r="H63" s="34" t="s">
        <v>1005</v>
      </c>
      <c r="I63" s="12" t="s">
        <v>17</v>
      </c>
    </row>
    <row r="64" spans="1:9" s="3" customFormat="1" ht="115.5" customHeight="1" x14ac:dyDescent="0.35">
      <c r="A64" s="9">
        <v>60</v>
      </c>
      <c r="B64" s="204">
        <v>44845</v>
      </c>
      <c r="C64" s="20" t="s">
        <v>39</v>
      </c>
      <c r="D64" s="20" t="s">
        <v>1016</v>
      </c>
      <c r="E64" s="16" t="s">
        <v>1017</v>
      </c>
      <c r="F64" s="16"/>
      <c r="G64" s="35"/>
      <c r="H64" s="34" t="s">
        <v>1005</v>
      </c>
      <c r="I64" s="12" t="s">
        <v>17</v>
      </c>
    </row>
    <row r="65" spans="1:9" s="3" customFormat="1" ht="146.4" customHeight="1" x14ac:dyDescent="0.35">
      <c r="A65" s="9">
        <v>61</v>
      </c>
      <c r="B65" s="135">
        <v>44848</v>
      </c>
      <c r="C65" s="20" t="s">
        <v>39</v>
      </c>
      <c r="D65" s="20"/>
      <c r="E65" s="16" t="s">
        <v>105</v>
      </c>
      <c r="F65" s="16"/>
      <c r="G65" s="35"/>
      <c r="H65" s="34" t="s">
        <v>1005</v>
      </c>
      <c r="I65" s="12" t="s">
        <v>17</v>
      </c>
    </row>
    <row r="66" spans="1:9" s="3" customFormat="1" ht="36" customHeight="1" x14ac:dyDescent="0.35">
      <c r="A66" s="9">
        <v>62</v>
      </c>
      <c r="B66" s="100">
        <v>44861</v>
      </c>
      <c r="C66" s="20" t="s">
        <v>39</v>
      </c>
      <c r="D66" s="12"/>
      <c r="E66" s="203" t="s">
        <v>1010</v>
      </c>
      <c r="F66" s="34"/>
      <c r="G66" s="34"/>
      <c r="H66" s="34" t="s">
        <v>1011</v>
      </c>
      <c r="I66" s="12" t="s">
        <v>17</v>
      </c>
    </row>
    <row r="67" spans="1:9" s="1" customFormat="1" ht="94.5" x14ac:dyDescent="0.3">
      <c r="A67" s="9">
        <v>63</v>
      </c>
      <c r="B67" s="100">
        <v>44861</v>
      </c>
      <c r="C67" s="20" t="s">
        <v>39</v>
      </c>
      <c r="D67" s="11" t="s">
        <v>925</v>
      </c>
      <c r="E67" s="93" t="s">
        <v>932</v>
      </c>
      <c r="F67" s="93" t="s">
        <v>927</v>
      </c>
      <c r="G67" s="34"/>
      <c r="H67" s="128" t="s">
        <v>928</v>
      </c>
      <c r="I67" s="12" t="s">
        <v>17</v>
      </c>
    </row>
    <row r="68" spans="1:9" ht="108" x14ac:dyDescent="0.35">
      <c r="A68" s="9">
        <v>64</v>
      </c>
      <c r="B68" s="109">
        <v>44861</v>
      </c>
      <c r="C68" s="107" t="s">
        <v>46</v>
      </c>
      <c r="D68" s="17" t="s">
        <v>1018</v>
      </c>
      <c r="E68" s="93" t="s">
        <v>923</v>
      </c>
      <c r="F68" s="105"/>
      <c r="G68" s="144"/>
      <c r="H68" s="34" t="s">
        <v>924</v>
      </c>
      <c r="I68" s="12" t="s">
        <v>17</v>
      </c>
    </row>
    <row r="69" spans="1:9" ht="104.4" customHeight="1" x14ac:dyDescent="0.35">
      <c r="A69" s="9">
        <v>65</v>
      </c>
      <c r="B69" s="109">
        <v>44861</v>
      </c>
      <c r="C69" s="107" t="s">
        <v>46</v>
      </c>
      <c r="D69" s="17" t="s">
        <v>925</v>
      </c>
      <c r="E69" s="93" t="s">
        <v>932</v>
      </c>
      <c r="F69" s="93" t="s">
        <v>927</v>
      </c>
      <c r="G69" s="144"/>
      <c r="H69" s="128" t="s">
        <v>928</v>
      </c>
      <c r="I69" s="12" t="s">
        <v>17</v>
      </c>
    </row>
    <row r="70" spans="1:9" s="3" customFormat="1" ht="85.5" customHeight="1" x14ac:dyDescent="0.35">
      <c r="A70" s="9">
        <v>66</v>
      </c>
      <c r="B70" s="33">
        <v>44855</v>
      </c>
      <c r="C70" s="12" t="s">
        <v>13</v>
      </c>
      <c r="D70" s="12" t="s">
        <v>1019</v>
      </c>
      <c r="E70" s="34" t="s">
        <v>1020</v>
      </c>
      <c r="F70" s="34"/>
      <c r="G70" s="35"/>
      <c r="H70" s="34" t="s">
        <v>1021</v>
      </c>
      <c r="I70" s="12" t="s">
        <v>17</v>
      </c>
    </row>
    <row r="71" spans="1:9" s="1" customFormat="1" ht="121.5" x14ac:dyDescent="0.3">
      <c r="A71" s="9">
        <v>67</v>
      </c>
      <c r="B71" s="33">
        <v>44855</v>
      </c>
      <c r="C71" s="12" t="s">
        <v>13</v>
      </c>
      <c r="D71" s="20" t="s">
        <v>1022</v>
      </c>
      <c r="E71" s="16" t="s">
        <v>1023</v>
      </c>
      <c r="F71" s="16" t="s">
        <v>1024</v>
      </c>
      <c r="G71" s="34"/>
      <c r="H71" s="34" t="s">
        <v>1025</v>
      </c>
      <c r="I71" s="12" t="s">
        <v>17</v>
      </c>
    </row>
    <row r="72" spans="1:9" s="1" customFormat="1" ht="39.9" customHeight="1" x14ac:dyDescent="0.3">
      <c r="A72" s="9">
        <v>68</v>
      </c>
      <c r="B72" s="33">
        <v>44855</v>
      </c>
      <c r="C72" s="12" t="s">
        <v>13</v>
      </c>
      <c r="D72" s="11" t="s">
        <v>1026</v>
      </c>
      <c r="E72" s="93" t="s">
        <v>1027</v>
      </c>
      <c r="F72" s="93"/>
      <c r="G72" s="34"/>
      <c r="H72" s="34" t="s">
        <v>1028</v>
      </c>
      <c r="I72" s="12" t="s">
        <v>17</v>
      </c>
    </row>
    <row r="73" spans="1:9" s="1" customFormat="1" ht="139.5" customHeight="1" x14ac:dyDescent="0.3">
      <c r="A73" s="9">
        <v>69</v>
      </c>
      <c r="B73" s="33">
        <v>44855</v>
      </c>
      <c r="C73" s="12" t="s">
        <v>13</v>
      </c>
      <c r="D73" s="11" t="s">
        <v>1029</v>
      </c>
      <c r="E73" s="93" t="s">
        <v>1030</v>
      </c>
      <c r="F73" s="34"/>
      <c r="G73" s="35"/>
      <c r="H73" s="34" t="s">
        <v>1031</v>
      </c>
      <c r="I73" s="12" t="s">
        <v>17</v>
      </c>
    </row>
    <row r="74" spans="1:9" s="1" customFormat="1" ht="54" x14ac:dyDescent="0.3">
      <c r="A74" s="9">
        <v>70</v>
      </c>
      <c r="B74" s="33">
        <v>44855</v>
      </c>
      <c r="C74" s="12" t="s">
        <v>13</v>
      </c>
      <c r="D74" s="11" t="s">
        <v>1032</v>
      </c>
      <c r="E74" s="93" t="s">
        <v>1033</v>
      </c>
      <c r="F74" s="34"/>
      <c r="G74" s="35"/>
      <c r="H74" s="34" t="s">
        <v>1034</v>
      </c>
      <c r="I74" s="12" t="s">
        <v>17</v>
      </c>
    </row>
    <row r="75" spans="1:9" s="1" customFormat="1" ht="33" customHeight="1" x14ac:dyDescent="0.3">
      <c r="A75" s="9">
        <v>71</v>
      </c>
      <c r="B75" s="33">
        <v>44855</v>
      </c>
      <c r="C75" s="12" t="s">
        <v>13</v>
      </c>
      <c r="D75" s="11" t="s">
        <v>1035</v>
      </c>
      <c r="E75" s="93" t="s">
        <v>1027</v>
      </c>
      <c r="F75" s="34"/>
      <c r="G75" s="35"/>
      <c r="H75" s="34" t="s">
        <v>1036</v>
      </c>
      <c r="I75" s="12" t="s">
        <v>17</v>
      </c>
    </row>
    <row r="76" spans="1:9" s="1" customFormat="1" ht="140.4" customHeight="1" x14ac:dyDescent="0.3">
      <c r="A76" s="9">
        <v>72</v>
      </c>
      <c r="B76" s="33">
        <v>44855</v>
      </c>
      <c r="C76" s="12" t="s">
        <v>13</v>
      </c>
      <c r="D76" s="11" t="s">
        <v>1037</v>
      </c>
      <c r="E76" s="93" t="s">
        <v>1038</v>
      </c>
      <c r="F76" s="34"/>
      <c r="G76" s="35"/>
      <c r="H76" s="34" t="s">
        <v>1031</v>
      </c>
      <c r="I76" s="12" t="s">
        <v>17</v>
      </c>
    </row>
    <row r="77" spans="1:9" s="1" customFormat="1" ht="108" x14ac:dyDescent="0.3">
      <c r="A77" s="9">
        <v>73</v>
      </c>
      <c r="B77" s="33">
        <v>44855</v>
      </c>
      <c r="C77" s="12" t="s">
        <v>13</v>
      </c>
      <c r="D77" s="11" t="s">
        <v>1039</v>
      </c>
      <c r="E77" s="93" t="s">
        <v>923</v>
      </c>
      <c r="F77" s="93"/>
      <c r="G77" s="93"/>
      <c r="H77" s="34" t="s">
        <v>924</v>
      </c>
      <c r="I77" s="12" t="s">
        <v>17</v>
      </c>
    </row>
    <row r="78" spans="1:9" s="1" customFormat="1" ht="94.5" x14ac:dyDescent="0.3">
      <c r="A78" s="9">
        <v>74</v>
      </c>
      <c r="B78" s="33">
        <v>44855</v>
      </c>
      <c r="C78" s="12" t="s">
        <v>13</v>
      </c>
      <c r="D78" s="11" t="s">
        <v>925</v>
      </c>
      <c r="E78" s="93" t="s">
        <v>932</v>
      </c>
      <c r="F78" s="93" t="s">
        <v>927</v>
      </c>
      <c r="G78" s="93"/>
      <c r="H78" s="128" t="s">
        <v>928</v>
      </c>
      <c r="I78" s="12" t="s">
        <v>17</v>
      </c>
    </row>
    <row r="79" spans="1:9" s="1" customFormat="1" ht="195" customHeight="1" x14ac:dyDescent="0.3">
      <c r="A79" s="9">
        <v>75</v>
      </c>
      <c r="B79" s="33">
        <v>44855</v>
      </c>
      <c r="C79" s="12" t="s">
        <v>13</v>
      </c>
      <c r="D79" s="11" t="s">
        <v>1040</v>
      </c>
      <c r="E79" s="34" t="s">
        <v>1041</v>
      </c>
      <c r="F79" s="93"/>
      <c r="G79" s="93"/>
      <c r="H79" s="34" t="s">
        <v>1005</v>
      </c>
      <c r="I79" s="12" t="s">
        <v>17</v>
      </c>
    </row>
    <row r="80" spans="1:9" s="1" customFormat="1" ht="121.5" x14ac:dyDescent="0.3">
      <c r="A80" s="9">
        <v>76</v>
      </c>
      <c r="B80" s="33">
        <v>44855</v>
      </c>
      <c r="C80" s="12" t="s">
        <v>13</v>
      </c>
      <c r="D80" s="11" t="s">
        <v>1042</v>
      </c>
      <c r="E80" s="34" t="s">
        <v>1043</v>
      </c>
      <c r="F80" s="93"/>
      <c r="G80" s="93"/>
      <c r="H80" s="34" t="s">
        <v>1044</v>
      </c>
      <c r="I80" s="12" t="s">
        <v>17</v>
      </c>
    </row>
    <row r="81" spans="1:9" ht="81" x14ac:dyDescent="0.35">
      <c r="A81" s="9">
        <v>77</v>
      </c>
      <c r="B81" s="100">
        <v>44860</v>
      </c>
      <c r="C81" s="12" t="s">
        <v>33</v>
      </c>
      <c r="D81" s="12" t="s">
        <v>1045</v>
      </c>
      <c r="E81" s="34" t="s">
        <v>1046</v>
      </c>
      <c r="F81" s="34"/>
      <c r="G81" s="34"/>
      <c r="H81" s="34" t="s">
        <v>1005</v>
      </c>
      <c r="I81" s="12" t="s">
        <v>17</v>
      </c>
    </row>
    <row r="82" spans="1:9" ht="248.4" customHeight="1" x14ac:dyDescent="0.35">
      <c r="A82" s="9">
        <v>78</v>
      </c>
      <c r="B82" s="100">
        <v>44860</v>
      </c>
      <c r="C82" s="12" t="s">
        <v>33</v>
      </c>
      <c r="D82" s="12" t="s">
        <v>1042</v>
      </c>
      <c r="E82" s="34" t="s">
        <v>1047</v>
      </c>
      <c r="F82" s="34"/>
      <c r="G82" s="34"/>
      <c r="H82" s="34" t="s">
        <v>1044</v>
      </c>
      <c r="I82" s="12" t="s">
        <v>17</v>
      </c>
    </row>
  </sheetData>
  <autoFilter ref="A4:I82" xr:uid="{00000000-0001-0000-0000-000000000000}"/>
  <mergeCells count="4">
    <mergeCell ref="A2:B2"/>
    <mergeCell ref="A3:B3"/>
    <mergeCell ref="C3:I3"/>
    <mergeCell ref="C2:I2"/>
  </mergeCells>
  <dataValidations count="1">
    <dataValidation type="list" allowBlank="1" showInputMessage="1" showErrorMessage="1" sqref="I5:I79 I81" xr:uid="{00000000-0002-0000-0000-000000000000}">
      <formula1>"Open, Closed"</formula1>
    </dataValidation>
  </dataValidations>
  <pageMargins left="0.70866141732283472" right="0.70866141732283472" top="0.74803149606299213" bottom="0.74803149606299213" header="0.31496062992125984" footer="0.31496062992125984"/>
  <pageSetup paperSize="9" scale="52" orientation="landscape" r:id="rId1"/>
  <headerFooter>
    <oddFooter>&amp;C_x000D_&amp;1#&amp;"Calibri"&amp;10&amp;K000000 OFFICIAL-InternalOnly</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CA37ADA-3010-4D99-9F84-86B0C75D28C1}">
  <sheetPr codeName="Sheet14">
    <pageSetUpPr fitToPage="1"/>
  </sheetPr>
  <dimension ref="A1:AJ105"/>
  <sheetViews>
    <sheetView topLeftCell="A97" zoomScale="80" zoomScaleNormal="80" workbookViewId="0">
      <selection activeCell="E103" sqref="E103"/>
    </sheetView>
  </sheetViews>
  <sheetFormatPr defaultColWidth="10.54296875" defaultRowHeight="13.5" x14ac:dyDescent="0.3"/>
  <cols>
    <col min="1" max="1" width="10.54296875" style="2"/>
    <col min="2" max="2" width="24.54296875" style="1" customWidth="1"/>
    <col min="3" max="3" width="12.90625" style="1" customWidth="1"/>
    <col min="4" max="4" width="22.6328125" style="1" customWidth="1"/>
    <col min="5" max="5" width="96.6328125" style="1" customWidth="1"/>
    <col min="6" max="6" width="63.54296875" style="1" customWidth="1"/>
    <col min="7" max="7" width="16.08984375" style="1" bestFit="1" customWidth="1"/>
    <col min="8" max="8" width="70.36328125" style="1" customWidth="1"/>
    <col min="9" max="9" width="15.54296875" style="1" customWidth="1"/>
    <col min="10" max="16384" width="10.54296875" style="1"/>
  </cols>
  <sheetData>
    <row r="1" spans="1:9" ht="57.75" customHeight="1" x14ac:dyDescent="0.3"/>
    <row r="2" spans="1:9" x14ac:dyDescent="0.3">
      <c r="A2" s="330" t="s">
        <v>0</v>
      </c>
      <c r="B2" s="330"/>
      <c r="C2" s="319" t="s">
        <v>569</v>
      </c>
      <c r="D2" s="320"/>
      <c r="E2" s="320"/>
      <c r="F2" s="320"/>
      <c r="G2" s="320"/>
      <c r="H2" s="320"/>
      <c r="I2" s="318"/>
    </row>
    <row r="3" spans="1:9" x14ac:dyDescent="0.3">
      <c r="A3" s="330" t="s">
        <v>2</v>
      </c>
      <c r="B3" s="330"/>
      <c r="C3" s="331" t="s">
        <v>570</v>
      </c>
      <c r="D3" s="332"/>
      <c r="E3" s="332"/>
      <c r="F3" s="332"/>
      <c r="G3" s="332"/>
      <c r="H3" s="332"/>
      <c r="I3" s="318"/>
    </row>
    <row r="4" spans="1:9" ht="27" x14ac:dyDescent="0.3">
      <c r="A4" s="37" t="s">
        <v>4</v>
      </c>
      <c r="B4" s="103" t="s">
        <v>5</v>
      </c>
      <c r="C4" s="103" t="s">
        <v>6</v>
      </c>
      <c r="D4" s="103" t="s">
        <v>7</v>
      </c>
      <c r="E4" s="103" t="s">
        <v>8</v>
      </c>
      <c r="F4" s="103" t="s">
        <v>9</v>
      </c>
      <c r="G4" s="103" t="s">
        <v>10</v>
      </c>
      <c r="H4" s="103" t="s">
        <v>11</v>
      </c>
      <c r="I4" s="103" t="s">
        <v>12</v>
      </c>
    </row>
    <row r="5" spans="1:9" s="3" customFormat="1" ht="99" customHeight="1" x14ac:dyDescent="0.35">
      <c r="A5" s="9">
        <v>1</v>
      </c>
      <c r="B5" s="33">
        <v>44769</v>
      </c>
      <c r="C5" s="12" t="s">
        <v>46</v>
      </c>
      <c r="D5" s="9" t="s">
        <v>435</v>
      </c>
      <c r="E5" s="34" t="s">
        <v>571</v>
      </c>
      <c r="F5" s="34"/>
      <c r="G5" s="35"/>
      <c r="H5" s="16" t="s">
        <v>572</v>
      </c>
      <c r="I5" s="9" t="s">
        <v>17</v>
      </c>
    </row>
    <row r="6" spans="1:9" s="3" customFormat="1" ht="54" x14ac:dyDescent="0.35">
      <c r="A6" s="9">
        <v>2</v>
      </c>
      <c r="B6" s="33">
        <v>44769</v>
      </c>
      <c r="C6" s="12" t="s">
        <v>39</v>
      </c>
      <c r="D6" s="9" t="s">
        <v>90</v>
      </c>
      <c r="E6" s="34" t="s">
        <v>573</v>
      </c>
      <c r="F6" s="34"/>
      <c r="G6" s="35"/>
      <c r="H6" s="93" t="s">
        <v>574</v>
      </c>
      <c r="I6" s="9" t="s">
        <v>17</v>
      </c>
    </row>
    <row r="7" spans="1:9" s="3" customFormat="1" ht="121.5" x14ac:dyDescent="0.35">
      <c r="A7" s="9">
        <v>3</v>
      </c>
      <c r="B7" s="33">
        <v>44769</v>
      </c>
      <c r="C7" s="12" t="s">
        <v>33</v>
      </c>
      <c r="D7" s="9" t="s">
        <v>90</v>
      </c>
      <c r="E7" s="34" t="s">
        <v>575</v>
      </c>
      <c r="F7" s="34"/>
      <c r="G7" s="35"/>
      <c r="H7" s="93" t="s">
        <v>576</v>
      </c>
      <c r="I7" s="9" t="s">
        <v>17</v>
      </c>
    </row>
    <row r="8" spans="1:9" s="3" customFormat="1" x14ac:dyDescent="0.35">
      <c r="A8" s="12">
        <v>4</v>
      </c>
      <c r="B8" s="33">
        <v>44769</v>
      </c>
      <c r="C8" s="12" t="s">
        <v>33</v>
      </c>
      <c r="D8" s="9" t="s">
        <v>90</v>
      </c>
      <c r="E8" s="34" t="s">
        <v>577</v>
      </c>
      <c r="F8" s="34"/>
      <c r="G8" s="35"/>
      <c r="H8" s="93" t="s">
        <v>578</v>
      </c>
      <c r="I8" s="9" t="s">
        <v>17</v>
      </c>
    </row>
    <row r="9" spans="1:9" s="3" customFormat="1" ht="60" customHeight="1" x14ac:dyDescent="0.35">
      <c r="A9" s="12">
        <v>5</v>
      </c>
      <c r="B9" s="33">
        <v>44769</v>
      </c>
      <c r="C9" s="12" t="s">
        <v>579</v>
      </c>
      <c r="D9" s="12" t="s">
        <v>580</v>
      </c>
      <c r="E9" s="34" t="s">
        <v>581</v>
      </c>
      <c r="F9" s="34" t="s">
        <v>582</v>
      </c>
      <c r="G9" s="35"/>
      <c r="H9" s="158" t="s">
        <v>583</v>
      </c>
      <c r="I9" s="9" t="s">
        <v>17</v>
      </c>
    </row>
    <row r="10" spans="1:9" s="3" customFormat="1" ht="65.400000000000006" customHeight="1" x14ac:dyDescent="0.35">
      <c r="A10" s="12">
        <v>6</v>
      </c>
      <c r="B10" s="33">
        <v>44769</v>
      </c>
      <c r="C10" s="12" t="s">
        <v>33</v>
      </c>
      <c r="D10" s="12" t="s">
        <v>435</v>
      </c>
      <c r="E10" s="34" t="s">
        <v>584</v>
      </c>
      <c r="F10" s="34"/>
      <c r="G10" s="34"/>
      <c r="H10" s="158" t="s">
        <v>583</v>
      </c>
      <c r="I10" s="9" t="s">
        <v>17</v>
      </c>
    </row>
    <row r="11" spans="1:9" ht="109.5" customHeight="1" x14ac:dyDescent="0.3">
      <c r="A11" s="12">
        <v>7</v>
      </c>
      <c r="B11" s="100">
        <v>44776</v>
      </c>
      <c r="C11" s="12" t="s">
        <v>46</v>
      </c>
      <c r="D11" s="12" t="s">
        <v>585</v>
      </c>
      <c r="E11" s="34" t="s">
        <v>586</v>
      </c>
      <c r="F11" s="34" t="s">
        <v>587</v>
      </c>
      <c r="G11" s="34"/>
      <c r="H11" s="16" t="s">
        <v>572</v>
      </c>
      <c r="I11" s="9" t="s">
        <v>17</v>
      </c>
    </row>
    <row r="12" spans="1:9" ht="142.5" customHeight="1" x14ac:dyDescent="0.3">
      <c r="A12" s="12">
        <v>8</v>
      </c>
      <c r="B12" s="32">
        <v>44776</v>
      </c>
      <c r="C12" s="11" t="s">
        <v>46</v>
      </c>
      <c r="D12" s="11" t="s">
        <v>431</v>
      </c>
      <c r="E12" s="93" t="s">
        <v>588</v>
      </c>
      <c r="F12" s="34" t="s">
        <v>589</v>
      </c>
      <c r="G12" s="35"/>
      <c r="H12" s="227" t="s">
        <v>590</v>
      </c>
      <c r="I12" s="9" t="s">
        <v>17</v>
      </c>
    </row>
    <row r="13" spans="1:9" ht="67.5" x14ac:dyDescent="0.3">
      <c r="A13" s="12">
        <v>9</v>
      </c>
      <c r="B13" s="32">
        <v>44776</v>
      </c>
      <c r="C13" s="11" t="s">
        <v>46</v>
      </c>
      <c r="D13" s="11" t="s">
        <v>236</v>
      </c>
      <c r="E13" s="93" t="s">
        <v>591</v>
      </c>
      <c r="F13" s="34"/>
      <c r="G13" s="35"/>
      <c r="H13" s="93" t="s">
        <v>592</v>
      </c>
      <c r="I13" s="9" t="s">
        <v>17</v>
      </c>
    </row>
    <row r="14" spans="1:9" ht="27" x14ac:dyDescent="0.3">
      <c r="A14" s="12">
        <v>10</v>
      </c>
      <c r="B14" s="100">
        <v>44777</v>
      </c>
      <c r="C14" s="12" t="s">
        <v>213</v>
      </c>
      <c r="D14" s="12" t="s">
        <v>170</v>
      </c>
      <c r="E14" s="34" t="s">
        <v>593</v>
      </c>
      <c r="F14" s="34"/>
      <c r="G14" s="34"/>
      <c r="H14" s="93" t="s">
        <v>594</v>
      </c>
      <c r="I14" s="9" t="s">
        <v>17</v>
      </c>
    </row>
    <row r="15" spans="1:9" ht="40.5" x14ac:dyDescent="0.3">
      <c r="A15" s="12">
        <v>11</v>
      </c>
      <c r="B15" s="100">
        <v>44777</v>
      </c>
      <c r="C15" s="12" t="s">
        <v>213</v>
      </c>
      <c r="D15" s="17" t="s">
        <v>595</v>
      </c>
      <c r="E15" s="93" t="s">
        <v>596</v>
      </c>
      <c r="F15" s="34"/>
      <c r="G15" s="34"/>
      <c r="H15" s="93" t="s">
        <v>597</v>
      </c>
      <c r="I15" s="9" t="s">
        <v>17</v>
      </c>
    </row>
    <row r="16" spans="1:9" ht="132" customHeight="1" x14ac:dyDescent="0.3">
      <c r="A16" s="12">
        <v>12</v>
      </c>
      <c r="B16" s="100">
        <v>44777</v>
      </c>
      <c r="C16" s="12" t="s">
        <v>213</v>
      </c>
      <c r="D16" s="164" t="s">
        <v>598</v>
      </c>
      <c r="E16" s="16" t="s">
        <v>599</v>
      </c>
      <c r="F16" s="34" t="s">
        <v>600</v>
      </c>
      <c r="G16" s="34"/>
      <c r="H16" s="227" t="s">
        <v>590</v>
      </c>
      <c r="I16" s="9" t="s">
        <v>17</v>
      </c>
    </row>
    <row r="17" spans="1:9" ht="135.9" customHeight="1" x14ac:dyDescent="0.3">
      <c r="A17" s="12">
        <v>13</v>
      </c>
      <c r="B17" s="100">
        <v>44777</v>
      </c>
      <c r="C17" s="12" t="s">
        <v>213</v>
      </c>
      <c r="D17" s="17" t="s">
        <v>601</v>
      </c>
      <c r="E17" s="16" t="s">
        <v>599</v>
      </c>
      <c r="F17" s="34" t="s">
        <v>602</v>
      </c>
      <c r="G17" s="34"/>
      <c r="H17" s="227" t="s">
        <v>590</v>
      </c>
      <c r="I17" s="9" t="s">
        <v>17</v>
      </c>
    </row>
    <row r="18" spans="1:9" ht="27" x14ac:dyDescent="0.3">
      <c r="A18" s="12">
        <v>14</v>
      </c>
      <c r="B18" s="100">
        <v>44777</v>
      </c>
      <c r="C18" s="12" t="s">
        <v>213</v>
      </c>
      <c r="D18" s="11" t="s">
        <v>603</v>
      </c>
      <c r="E18" s="93" t="s">
        <v>604</v>
      </c>
      <c r="F18" s="34" t="s">
        <v>605</v>
      </c>
      <c r="G18" s="34"/>
      <c r="H18" s="93" t="s">
        <v>606</v>
      </c>
      <c r="I18" s="9" t="s">
        <v>17</v>
      </c>
    </row>
    <row r="19" spans="1:9" ht="54" x14ac:dyDescent="0.3">
      <c r="A19" s="12">
        <v>15</v>
      </c>
      <c r="B19" s="100">
        <v>44777</v>
      </c>
      <c r="C19" s="12" t="s">
        <v>213</v>
      </c>
      <c r="D19" s="11" t="s">
        <v>607</v>
      </c>
      <c r="E19" s="93" t="s">
        <v>608</v>
      </c>
      <c r="F19" s="34"/>
      <c r="G19" s="34"/>
      <c r="H19" s="93" t="s">
        <v>609</v>
      </c>
      <c r="I19" s="9" t="s">
        <v>17</v>
      </c>
    </row>
    <row r="20" spans="1:9" ht="142.5" customHeight="1" x14ac:dyDescent="0.3">
      <c r="A20" s="12">
        <v>16</v>
      </c>
      <c r="B20" s="100">
        <v>44777</v>
      </c>
      <c r="C20" s="12" t="s">
        <v>39</v>
      </c>
      <c r="D20" s="12" t="s">
        <v>610</v>
      </c>
      <c r="E20" s="24" t="s">
        <v>611</v>
      </c>
      <c r="F20" s="34" t="s">
        <v>612</v>
      </c>
      <c r="G20" s="34"/>
      <c r="H20" s="227" t="s">
        <v>590</v>
      </c>
      <c r="I20" s="9" t="s">
        <v>17</v>
      </c>
    </row>
    <row r="21" spans="1:9" ht="54" x14ac:dyDescent="0.3">
      <c r="A21" s="12">
        <v>17</v>
      </c>
      <c r="B21" s="32">
        <v>44778</v>
      </c>
      <c r="C21" s="11" t="s">
        <v>39</v>
      </c>
      <c r="D21" s="9" t="s">
        <v>90</v>
      </c>
      <c r="E21" s="93" t="s">
        <v>613</v>
      </c>
      <c r="F21" s="34" t="s">
        <v>614</v>
      </c>
      <c r="G21" s="34"/>
      <c r="H21" s="93" t="s">
        <v>615</v>
      </c>
      <c r="I21" s="9" t="s">
        <v>17</v>
      </c>
    </row>
    <row r="22" spans="1:9" ht="175.5" x14ac:dyDescent="0.3">
      <c r="A22" s="12">
        <v>18</v>
      </c>
      <c r="B22" s="32">
        <v>44778</v>
      </c>
      <c r="C22" s="11" t="s">
        <v>39</v>
      </c>
      <c r="D22" s="9" t="s">
        <v>90</v>
      </c>
      <c r="E22" s="93" t="s">
        <v>616</v>
      </c>
      <c r="F22" s="34" t="s">
        <v>617</v>
      </c>
      <c r="G22" s="35"/>
      <c r="H22" s="93" t="s">
        <v>618</v>
      </c>
      <c r="I22" s="9" t="s">
        <v>17</v>
      </c>
    </row>
    <row r="23" spans="1:9" ht="54" x14ac:dyDescent="0.3">
      <c r="A23" s="12">
        <v>19</v>
      </c>
      <c r="B23" s="100">
        <v>44788</v>
      </c>
      <c r="C23" s="12" t="s">
        <v>13</v>
      </c>
      <c r="D23" s="12" t="s">
        <v>619</v>
      </c>
      <c r="E23" s="34" t="s">
        <v>620</v>
      </c>
      <c r="F23" s="34"/>
      <c r="G23" s="35"/>
      <c r="H23" s="93" t="s">
        <v>621</v>
      </c>
      <c r="I23" s="9" t="s">
        <v>17</v>
      </c>
    </row>
    <row r="24" spans="1:9" ht="54" x14ac:dyDescent="0.3">
      <c r="A24" s="12">
        <v>20</v>
      </c>
      <c r="B24" s="100">
        <v>44788</v>
      </c>
      <c r="C24" s="12" t="s">
        <v>13</v>
      </c>
      <c r="D24" s="11" t="s">
        <v>622</v>
      </c>
      <c r="E24" s="93" t="s">
        <v>623</v>
      </c>
      <c r="F24" s="34"/>
      <c r="G24" s="35"/>
      <c r="H24" s="93" t="s">
        <v>624</v>
      </c>
      <c r="I24" s="9" t="s">
        <v>17</v>
      </c>
    </row>
    <row r="25" spans="1:9" ht="262.5" customHeight="1" x14ac:dyDescent="0.3">
      <c r="A25" s="12">
        <v>21</v>
      </c>
      <c r="B25" s="100">
        <v>44788</v>
      </c>
      <c r="C25" s="12" t="s">
        <v>13</v>
      </c>
      <c r="D25" s="11" t="s">
        <v>236</v>
      </c>
      <c r="E25" s="93" t="s">
        <v>625</v>
      </c>
      <c r="F25" s="34"/>
      <c r="G25" s="35"/>
      <c r="H25" s="93" t="s">
        <v>618</v>
      </c>
      <c r="I25" s="9" t="s">
        <v>17</v>
      </c>
    </row>
    <row r="26" spans="1:9" x14ac:dyDescent="0.3">
      <c r="A26" s="333" t="s">
        <v>626</v>
      </c>
      <c r="B26" s="334"/>
      <c r="C26" s="334"/>
      <c r="D26" s="334"/>
      <c r="E26" s="334"/>
      <c r="F26" s="334"/>
      <c r="G26" s="334"/>
      <c r="H26" s="334"/>
      <c r="I26" s="335"/>
    </row>
    <row r="27" spans="1:9" ht="29" x14ac:dyDescent="0.3">
      <c r="A27" s="108">
        <v>22</v>
      </c>
      <c r="B27" s="111">
        <v>44861</v>
      </c>
      <c r="C27" s="108" t="s">
        <v>212</v>
      </c>
      <c r="D27" s="11" t="s">
        <v>627</v>
      </c>
      <c r="E27" s="93" t="s">
        <v>628</v>
      </c>
      <c r="F27" s="105"/>
      <c r="G27" s="138">
        <v>44882</v>
      </c>
      <c r="H27" s="93" t="s">
        <v>629</v>
      </c>
      <c r="I27" s="9" t="s">
        <v>17</v>
      </c>
    </row>
    <row r="28" spans="1:9" ht="45" customHeight="1" x14ac:dyDescent="0.3">
      <c r="A28" s="108">
        <v>23</v>
      </c>
      <c r="B28" s="111">
        <v>44861</v>
      </c>
      <c r="C28" s="107" t="s">
        <v>213</v>
      </c>
      <c r="D28" s="107" t="s">
        <v>90</v>
      </c>
      <c r="E28" s="105" t="s">
        <v>630</v>
      </c>
      <c r="F28" s="105" t="s">
        <v>631</v>
      </c>
      <c r="G28" s="35">
        <v>44885</v>
      </c>
      <c r="H28" s="93" t="s">
        <v>632</v>
      </c>
      <c r="I28" s="12" t="s">
        <v>17</v>
      </c>
    </row>
    <row r="29" spans="1:9" ht="59.25" customHeight="1" x14ac:dyDescent="0.3">
      <c r="A29" s="108">
        <v>24</v>
      </c>
      <c r="B29" s="111">
        <v>44861</v>
      </c>
      <c r="C29" s="107" t="s">
        <v>213</v>
      </c>
      <c r="D29" s="107" t="s">
        <v>633</v>
      </c>
      <c r="E29" s="105" t="s">
        <v>634</v>
      </c>
      <c r="F29" s="105" t="s">
        <v>635</v>
      </c>
      <c r="G29" s="35">
        <v>44894</v>
      </c>
      <c r="H29" s="16" t="s">
        <v>636</v>
      </c>
      <c r="I29" s="12" t="s">
        <v>17</v>
      </c>
    </row>
    <row r="30" spans="1:9" ht="60.75" customHeight="1" x14ac:dyDescent="0.3">
      <c r="A30" s="108">
        <v>25</v>
      </c>
      <c r="B30" s="111">
        <v>44861</v>
      </c>
      <c r="C30" s="107" t="s">
        <v>213</v>
      </c>
      <c r="D30" s="107" t="s">
        <v>637</v>
      </c>
      <c r="E30" s="105" t="s">
        <v>638</v>
      </c>
      <c r="F30" s="105" t="s">
        <v>639</v>
      </c>
      <c r="G30" s="35">
        <v>44882</v>
      </c>
      <c r="H30" s="93" t="s">
        <v>640</v>
      </c>
      <c r="I30" s="9" t="s">
        <v>17</v>
      </c>
    </row>
    <row r="31" spans="1:9" ht="52.5" customHeight="1" x14ac:dyDescent="0.3">
      <c r="A31" s="108">
        <v>26</v>
      </c>
      <c r="B31" s="111">
        <v>44861</v>
      </c>
      <c r="C31" s="107" t="s">
        <v>213</v>
      </c>
      <c r="D31" s="107" t="s">
        <v>641</v>
      </c>
      <c r="E31" s="105" t="s">
        <v>638</v>
      </c>
      <c r="F31" s="105" t="s">
        <v>642</v>
      </c>
      <c r="G31" s="35">
        <v>44894</v>
      </c>
      <c r="H31" s="93" t="s">
        <v>643</v>
      </c>
      <c r="I31" s="12" t="s">
        <v>17</v>
      </c>
    </row>
    <row r="32" spans="1:9" ht="58.5" customHeight="1" x14ac:dyDescent="0.3">
      <c r="A32" s="108">
        <v>27</v>
      </c>
      <c r="B32" s="111">
        <v>44861</v>
      </c>
      <c r="C32" s="107" t="s">
        <v>213</v>
      </c>
      <c r="D32" s="11" t="s">
        <v>236</v>
      </c>
      <c r="E32" s="93" t="s">
        <v>237</v>
      </c>
      <c r="F32" s="93"/>
      <c r="G32" s="35">
        <v>44885</v>
      </c>
      <c r="H32" s="93" t="s">
        <v>644</v>
      </c>
      <c r="I32" s="12" t="s">
        <v>17</v>
      </c>
    </row>
    <row r="33" spans="1:9" ht="27" x14ac:dyDescent="0.3">
      <c r="A33" s="12">
        <v>28</v>
      </c>
      <c r="B33" s="33">
        <v>44836</v>
      </c>
      <c r="C33" s="9" t="s">
        <v>159</v>
      </c>
      <c r="D33" s="9" t="s">
        <v>90</v>
      </c>
      <c r="E33" s="34" t="s">
        <v>645</v>
      </c>
      <c r="F33" s="93"/>
      <c r="G33" s="138">
        <v>44882</v>
      </c>
      <c r="H33" s="93" t="s">
        <v>629</v>
      </c>
      <c r="I33" s="9" t="s">
        <v>17</v>
      </c>
    </row>
    <row r="34" spans="1:9" ht="27" x14ac:dyDescent="0.3">
      <c r="A34" s="108">
        <v>29</v>
      </c>
      <c r="B34" s="33">
        <v>44860</v>
      </c>
      <c r="C34" s="12" t="s">
        <v>33</v>
      </c>
      <c r="D34" s="12" t="s">
        <v>646</v>
      </c>
      <c r="E34" s="34" t="s">
        <v>372</v>
      </c>
      <c r="F34" s="34" t="s">
        <v>451</v>
      </c>
      <c r="G34" s="35">
        <v>44885</v>
      </c>
      <c r="H34" s="93" t="s">
        <v>647</v>
      </c>
      <c r="I34" s="9" t="s">
        <v>17</v>
      </c>
    </row>
    <row r="35" spans="1:9" ht="27" x14ac:dyDescent="0.3">
      <c r="A35" s="12">
        <v>30</v>
      </c>
      <c r="B35" s="33">
        <v>44860</v>
      </c>
      <c r="C35" s="12" t="s">
        <v>33</v>
      </c>
      <c r="D35" s="12" t="s">
        <v>648</v>
      </c>
      <c r="E35" s="182" t="s">
        <v>649</v>
      </c>
      <c r="F35" s="34" t="s">
        <v>650</v>
      </c>
      <c r="G35" s="138">
        <v>44882</v>
      </c>
      <c r="H35" s="93" t="s">
        <v>629</v>
      </c>
      <c r="I35" s="9" t="s">
        <v>17</v>
      </c>
    </row>
    <row r="36" spans="1:9" ht="27" x14ac:dyDescent="0.3">
      <c r="A36" s="108">
        <v>31</v>
      </c>
      <c r="B36" s="33">
        <v>44860</v>
      </c>
      <c r="C36" s="12" t="s">
        <v>33</v>
      </c>
      <c r="D36" s="12" t="s">
        <v>651</v>
      </c>
      <c r="E36" s="34" t="s">
        <v>343</v>
      </c>
      <c r="F36" s="34" t="s">
        <v>652</v>
      </c>
      <c r="G36" s="35">
        <v>44885</v>
      </c>
      <c r="H36" s="93" t="s">
        <v>653</v>
      </c>
      <c r="I36" s="9" t="s">
        <v>17</v>
      </c>
    </row>
    <row r="37" spans="1:9" ht="54" x14ac:dyDescent="0.3">
      <c r="A37" s="12">
        <v>32</v>
      </c>
      <c r="B37" s="33">
        <v>44860</v>
      </c>
      <c r="C37" s="12" t="s">
        <v>33</v>
      </c>
      <c r="D37" s="12" t="s">
        <v>654</v>
      </c>
      <c r="E37" s="34" t="s">
        <v>372</v>
      </c>
      <c r="F37" s="34" t="s">
        <v>655</v>
      </c>
      <c r="G37" s="35">
        <v>44894</v>
      </c>
      <c r="H37" s="93" t="s">
        <v>656</v>
      </c>
      <c r="I37" s="9" t="s">
        <v>17</v>
      </c>
    </row>
    <row r="38" spans="1:9" ht="66" customHeight="1" x14ac:dyDescent="0.3">
      <c r="A38" s="108">
        <v>33</v>
      </c>
      <c r="B38" s="33">
        <v>44860</v>
      </c>
      <c r="C38" s="12" t="s">
        <v>33</v>
      </c>
      <c r="D38" s="12" t="s">
        <v>657</v>
      </c>
      <c r="E38" s="34" t="s">
        <v>372</v>
      </c>
      <c r="F38" s="34" t="s">
        <v>658</v>
      </c>
      <c r="G38" s="35">
        <v>44882</v>
      </c>
      <c r="H38" s="93" t="s">
        <v>659</v>
      </c>
      <c r="I38" s="9" t="s">
        <v>17</v>
      </c>
    </row>
    <row r="39" spans="1:9" ht="36" customHeight="1" x14ac:dyDescent="0.3">
      <c r="A39" s="12">
        <v>34</v>
      </c>
      <c r="B39" s="33">
        <v>44860</v>
      </c>
      <c r="C39" s="12" t="s">
        <v>33</v>
      </c>
      <c r="D39" s="11" t="s">
        <v>660</v>
      </c>
      <c r="E39" s="34" t="s">
        <v>372</v>
      </c>
      <c r="F39" s="34" t="s">
        <v>661</v>
      </c>
      <c r="G39" s="35">
        <v>44894</v>
      </c>
      <c r="H39" s="93" t="s">
        <v>662</v>
      </c>
      <c r="I39" s="9" t="s">
        <v>17</v>
      </c>
    </row>
    <row r="40" spans="1:9" ht="27" x14ac:dyDescent="0.3">
      <c r="A40" s="12">
        <v>35</v>
      </c>
      <c r="B40" s="33">
        <v>44860</v>
      </c>
      <c r="C40" s="12" t="s">
        <v>33</v>
      </c>
      <c r="D40" s="132" t="s">
        <v>140</v>
      </c>
      <c r="E40" s="34" t="s">
        <v>141</v>
      </c>
      <c r="F40" s="34"/>
      <c r="G40" s="35">
        <v>44885</v>
      </c>
      <c r="H40" s="93" t="s">
        <v>663</v>
      </c>
      <c r="I40" s="12" t="s">
        <v>17</v>
      </c>
    </row>
    <row r="41" spans="1:9" ht="84" customHeight="1" x14ac:dyDescent="0.3">
      <c r="A41" s="108">
        <v>36</v>
      </c>
      <c r="B41" s="33">
        <v>44860</v>
      </c>
      <c r="C41" s="12" t="s">
        <v>33</v>
      </c>
      <c r="D41" s="132" t="s">
        <v>140</v>
      </c>
      <c r="E41" s="34" t="s">
        <v>143</v>
      </c>
      <c r="F41" s="34"/>
      <c r="G41" s="35">
        <v>44882</v>
      </c>
      <c r="H41" s="93" t="s">
        <v>664</v>
      </c>
      <c r="I41" s="9" t="s">
        <v>17</v>
      </c>
    </row>
    <row r="42" spans="1:9" ht="54" customHeight="1" x14ac:dyDescent="0.3">
      <c r="A42" s="12">
        <v>37</v>
      </c>
      <c r="B42" s="33">
        <v>44860</v>
      </c>
      <c r="C42" s="12" t="s">
        <v>33</v>
      </c>
      <c r="D42" s="132" t="s">
        <v>140</v>
      </c>
      <c r="E42" s="34" t="s">
        <v>145</v>
      </c>
      <c r="F42" s="34"/>
      <c r="G42" s="35">
        <v>44885</v>
      </c>
      <c r="H42" s="93" t="s">
        <v>663</v>
      </c>
      <c r="I42" s="12" t="s">
        <v>17</v>
      </c>
    </row>
    <row r="43" spans="1:9" ht="69" customHeight="1" x14ac:dyDescent="0.3">
      <c r="A43" s="12">
        <v>38</v>
      </c>
      <c r="B43" s="33">
        <v>44860</v>
      </c>
      <c r="C43" s="12" t="s">
        <v>33</v>
      </c>
      <c r="D43" s="132" t="s">
        <v>140</v>
      </c>
      <c r="E43" s="34" t="s">
        <v>147</v>
      </c>
      <c r="F43" s="34"/>
      <c r="G43" s="35">
        <v>44885</v>
      </c>
      <c r="H43" s="93" t="s">
        <v>663</v>
      </c>
      <c r="I43" s="12" t="s">
        <v>17</v>
      </c>
    </row>
    <row r="44" spans="1:9" ht="283.5" customHeight="1" x14ac:dyDescent="0.3">
      <c r="A44" s="108">
        <v>39</v>
      </c>
      <c r="B44" s="33">
        <v>44860</v>
      </c>
      <c r="C44" s="12" t="s">
        <v>33</v>
      </c>
      <c r="D44" s="132" t="s">
        <v>140</v>
      </c>
      <c r="E44" s="34" t="s">
        <v>149</v>
      </c>
      <c r="F44" s="34" t="s">
        <v>150</v>
      </c>
      <c r="G44" s="35">
        <v>44885</v>
      </c>
      <c r="H44" s="93" t="s">
        <v>663</v>
      </c>
      <c r="I44" s="12" t="s">
        <v>17</v>
      </c>
    </row>
    <row r="45" spans="1:9" ht="301.5" customHeight="1" x14ac:dyDescent="0.3">
      <c r="A45" s="12">
        <v>40</v>
      </c>
      <c r="B45" s="33">
        <v>44860</v>
      </c>
      <c r="C45" s="12" t="s">
        <v>33</v>
      </c>
      <c r="D45" s="132" t="s">
        <v>140</v>
      </c>
      <c r="E45" s="34" t="s">
        <v>125</v>
      </c>
      <c r="F45" s="34" t="s">
        <v>151</v>
      </c>
      <c r="G45" s="35">
        <v>44882</v>
      </c>
      <c r="H45" s="93" t="s">
        <v>663</v>
      </c>
      <c r="I45" s="9" t="s">
        <v>17</v>
      </c>
    </row>
    <row r="46" spans="1:9" ht="113.4" customHeight="1" x14ac:dyDescent="0.3">
      <c r="A46" s="12">
        <v>41</v>
      </c>
      <c r="B46" s="33">
        <v>44860</v>
      </c>
      <c r="C46" s="12" t="s">
        <v>33</v>
      </c>
      <c r="D46" s="132" t="s">
        <v>140</v>
      </c>
      <c r="E46" s="93" t="s">
        <v>128</v>
      </c>
      <c r="F46" s="34" t="s">
        <v>152</v>
      </c>
      <c r="G46" s="35">
        <v>44882</v>
      </c>
      <c r="H46" s="93" t="s">
        <v>665</v>
      </c>
      <c r="I46" s="9" t="s">
        <v>17</v>
      </c>
    </row>
    <row r="47" spans="1:9" ht="94.5" x14ac:dyDescent="0.3">
      <c r="A47" s="108">
        <v>42</v>
      </c>
      <c r="B47" s="33">
        <v>44860</v>
      </c>
      <c r="C47" s="12" t="s">
        <v>33</v>
      </c>
      <c r="D47" s="132" t="s">
        <v>140</v>
      </c>
      <c r="E47" s="93" t="s">
        <v>131</v>
      </c>
      <c r="F47" s="34"/>
      <c r="G47" s="35">
        <v>44885</v>
      </c>
      <c r="H47" s="93" t="s">
        <v>663</v>
      </c>
      <c r="I47" s="12" t="s">
        <v>17</v>
      </c>
    </row>
    <row r="48" spans="1:9" ht="94.5" x14ac:dyDescent="0.3">
      <c r="A48" s="12">
        <v>43</v>
      </c>
      <c r="B48" s="33">
        <v>44860</v>
      </c>
      <c r="C48" s="12" t="s">
        <v>33</v>
      </c>
      <c r="D48" s="132" t="s">
        <v>140</v>
      </c>
      <c r="E48" s="93" t="s">
        <v>153</v>
      </c>
      <c r="F48" s="34"/>
      <c r="G48" s="35">
        <v>44885</v>
      </c>
      <c r="H48" s="93" t="s">
        <v>663</v>
      </c>
      <c r="I48" s="12" t="s">
        <v>17</v>
      </c>
    </row>
    <row r="49" spans="1:9" ht="54" x14ac:dyDescent="0.3">
      <c r="A49" s="12">
        <v>44</v>
      </c>
      <c r="B49" s="33">
        <v>44860</v>
      </c>
      <c r="C49" s="12" t="s">
        <v>33</v>
      </c>
      <c r="D49" s="132" t="s">
        <v>140</v>
      </c>
      <c r="E49" s="93" t="s">
        <v>154</v>
      </c>
      <c r="F49" s="120" t="s">
        <v>155</v>
      </c>
      <c r="G49" s="35">
        <v>44882</v>
      </c>
      <c r="H49" s="93" t="s">
        <v>665</v>
      </c>
      <c r="I49" s="9" t="s">
        <v>17</v>
      </c>
    </row>
    <row r="50" spans="1:9" ht="54" x14ac:dyDescent="0.3">
      <c r="A50" s="108">
        <v>45</v>
      </c>
      <c r="B50" s="33">
        <v>44860</v>
      </c>
      <c r="C50" s="12" t="s">
        <v>33</v>
      </c>
      <c r="D50" s="132" t="s">
        <v>140</v>
      </c>
      <c r="E50" s="93" t="s">
        <v>156</v>
      </c>
      <c r="F50" s="120" t="s">
        <v>157</v>
      </c>
      <c r="G50" s="35">
        <v>44882</v>
      </c>
      <c r="H50" s="93" t="s">
        <v>666</v>
      </c>
      <c r="I50" s="9" t="s">
        <v>17</v>
      </c>
    </row>
    <row r="51" spans="1:9" ht="233.25" customHeight="1" x14ac:dyDescent="0.3">
      <c r="A51" s="12">
        <v>46</v>
      </c>
      <c r="B51" s="109">
        <v>44861</v>
      </c>
      <c r="C51" s="107" t="s">
        <v>46</v>
      </c>
      <c r="D51" s="107" t="s">
        <v>667</v>
      </c>
      <c r="E51" s="149" t="s">
        <v>668</v>
      </c>
      <c r="F51" s="226" t="s">
        <v>669</v>
      </c>
      <c r="G51" s="35">
        <v>44885</v>
      </c>
      <c r="H51" s="16" t="s">
        <v>670</v>
      </c>
      <c r="I51" s="9" t="s">
        <v>17</v>
      </c>
    </row>
    <row r="52" spans="1:9" ht="63" customHeight="1" x14ac:dyDescent="0.3">
      <c r="A52" s="108">
        <v>47</v>
      </c>
      <c r="B52" s="109">
        <v>44861</v>
      </c>
      <c r="C52" s="107" t="s">
        <v>46</v>
      </c>
      <c r="D52" s="20" t="s">
        <v>671</v>
      </c>
      <c r="E52" s="93" t="s">
        <v>628</v>
      </c>
      <c r="F52" s="224"/>
      <c r="G52" s="138">
        <v>44882</v>
      </c>
      <c r="H52" s="93" t="s">
        <v>672</v>
      </c>
      <c r="I52" s="9" t="s">
        <v>17</v>
      </c>
    </row>
    <row r="53" spans="1:9" ht="270" x14ac:dyDescent="0.3">
      <c r="A53" s="12">
        <v>48</v>
      </c>
      <c r="B53" s="111">
        <v>44861</v>
      </c>
      <c r="C53" s="108" t="s">
        <v>46</v>
      </c>
      <c r="D53" s="225" t="s">
        <v>121</v>
      </c>
      <c r="E53" s="93" t="s">
        <v>122</v>
      </c>
      <c r="F53" s="113" t="s">
        <v>123</v>
      </c>
      <c r="G53" s="35">
        <v>44885</v>
      </c>
      <c r="H53" s="93" t="s">
        <v>663</v>
      </c>
      <c r="I53" s="12" t="s">
        <v>17</v>
      </c>
    </row>
    <row r="54" spans="1:9" ht="356.4" customHeight="1" x14ac:dyDescent="0.3">
      <c r="A54" s="108">
        <v>49</v>
      </c>
      <c r="B54" s="111">
        <v>44861</v>
      </c>
      <c r="C54" s="108" t="s">
        <v>46</v>
      </c>
      <c r="D54" s="225" t="s">
        <v>121</v>
      </c>
      <c r="E54" s="93" t="s">
        <v>125</v>
      </c>
      <c r="F54" s="119" t="s">
        <v>126</v>
      </c>
      <c r="G54" s="35">
        <v>44882</v>
      </c>
      <c r="H54" s="93" t="s">
        <v>664</v>
      </c>
      <c r="I54" s="9" t="s">
        <v>17</v>
      </c>
    </row>
    <row r="55" spans="1:9" ht="94.5" x14ac:dyDescent="0.3">
      <c r="A55" s="12">
        <v>50</v>
      </c>
      <c r="B55" s="111">
        <v>44861</v>
      </c>
      <c r="C55" s="108" t="s">
        <v>46</v>
      </c>
      <c r="D55" s="225" t="s">
        <v>121</v>
      </c>
      <c r="E55" s="93" t="s">
        <v>128</v>
      </c>
      <c r="F55" s="113" t="s">
        <v>129</v>
      </c>
      <c r="G55" s="35">
        <v>44882</v>
      </c>
      <c r="H55" s="93" t="s">
        <v>665</v>
      </c>
      <c r="I55" s="9" t="s">
        <v>17</v>
      </c>
    </row>
    <row r="56" spans="1:9" ht="94.5" x14ac:dyDescent="0.3">
      <c r="A56" s="108">
        <v>51</v>
      </c>
      <c r="B56" s="111">
        <v>44861</v>
      </c>
      <c r="C56" s="108" t="s">
        <v>46</v>
      </c>
      <c r="D56" s="225" t="s">
        <v>121</v>
      </c>
      <c r="E56" s="93" t="s">
        <v>131</v>
      </c>
      <c r="F56" s="113"/>
      <c r="G56" s="35">
        <v>44885</v>
      </c>
      <c r="H56" s="93" t="s">
        <v>663</v>
      </c>
      <c r="I56" s="12" t="s">
        <v>17</v>
      </c>
    </row>
    <row r="57" spans="1:9" ht="108" x14ac:dyDescent="0.3">
      <c r="A57" s="12">
        <v>52</v>
      </c>
      <c r="B57" s="111">
        <v>44861</v>
      </c>
      <c r="C57" s="108" t="s">
        <v>46</v>
      </c>
      <c r="D57" s="225" t="s">
        <v>121</v>
      </c>
      <c r="E57" s="93" t="s">
        <v>132</v>
      </c>
      <c r="F57" s="113"/>
      <c r="G57" s="35">
        <v>44885</v>
      </c>
      <c r="H57" s="93" t="s">
        <v>663</v>
      </c>
      <c r="I57" s="12" t="s">
        <v>17</v>
      </c>
    </row>
    <row r="58" spans="1:9" ht="67.5" x14ac:dyDescent="0.3">
      <c r="A58" s="108">
        <v>53</v>
      </c>
      <c r="B58" s="111">
        <v>44861</v>
      </c>
      <c r="C58" s="108" t="s">
        <v>46</v>
      </c>
      <c r="D58" s="225" t="s">
        <v>121</v>
      </c>
      <c r="E58" s="93" t="s">
        <v>134</v>
      </c>
      <c r="F58" s="113"/>
      <c r="G58" s="35">
        <v>44882</v>
      </c>
      <c r="H58" s="93" t="s">
        <v>665</v>
      </c>
      <c r="I58" s="9" t="s">
        <v>17</v>
      </c>
    </row>
    <row r="59" spans="1:9" ht="93" customHeight="1" x14ac:dyDescent="0.3">
      <c r="A59" s="12">
        <v>54</v>
      </c>
      <c r="B59" s="111">
        <v>44861</v>
      </c>
      <c r="C59" s="108" t="s">
        <v>46</v>
      </c>
      <c r="D59" s="225" t="s">
        <v>200</v>
      </c>
      <c r="E59" s="16" t="s">
        <v>201</v>
      </c>
      <c r="F59" s="224"/>
      <c r="G59" s="35">
        <v>44882</v>
      </c>
      <c r="H59" s="93" t="s">
        <v>666</v>
      </c>
      <c r="I59" s="9" t="s">
        <v>17</v>
      </c>
    </row>
    <row r="60" spans="1:9" ht="270" x14ac:dyDescent="0.3">
      <c r="A60" s="108">
        <v>55</v>
      </c>
      <c r="B60" s="33">
        <v>44855</v>
      </c>
      <c r="C60" s="12" t="s">
        <v>13</v>
      </c>
      <c r="D60" s="223" t="s">
        <v>121</v>
      </c>
      <c r="E60" s="93" t="s">
        <v>122</v>
      </c>
      <c r="F60" s="113" t="s">
        <v>123</v>
      </c>
      <c r="G60" s="35">
        <v>44885</v>
      </c>
      <c r="H60" s="93" t="s">
        <v>663</v>
      </c>
      <c r="I60" s="12" t="s">
        <v>17</v>
      </c>
    </row>
    <row r="61" spans="1:9" ht="351.9" customHeight="1" x14ac:dyDescent="0.3">
      <c r="A61" s="12">
        <v>56</v>
      </c>
      <c r="B61" s="33">
        <v>44855</v>
      </c>
      <c r="C61" s="12" t="s">
        <v>13</v>
      </c>
      <c r="D61" s="223" t="s">
        <v>121</v>
      </c>
      <c r="E61" s="93" t="s">
        <v>125</v>
      </c>
      <c r="F61" s="119" t="s">
        <v>126</v>
      </c>
      <c r="G61" s="35">
        <v>44882</v>
      </c>
      <c r="H61" s="93" t="s">
        <v>663</v>
      </c>
      <c r="I61" s="9" t="s">
        <v>17</v>
      </c>
    </row>
    <row r="62" spans="1:9" ht="94.5" x14ac:dyDescent="0.3">
      <c r="A62" s="108">
        <v>57</v>
      </c>
      <c r="B62" s="33">
        <v>44855</v>
      </c>
      <c r="C62" s="12" t="s">
        <v>13</v>
      </c>
      <c r="D62" s="223" t="s">
        <v>121</v>
      </c>
      <c r="E62" s="93" t="s">
        <v>128</v>
      </c>
      <c r="F62" s="113" t="s">
        <v>129</v>
      </c>
      <c r="G62" s="35">
        <v>44882</v>
      </c>
      <c r="H62" s="93" t="s">
        <v>673</v>
      </c>
      <c r="I62" s="9" t="s">
        <v>17</v>
      </c>
    </row>
    <row r="63" spans="1:9" ht="94.5" x14ac:dyDescent="0.3">
      <c r="A63" s="12">
        <v>58</v>
      </c>
      <c r="B63" s="33">
        <v>44855</v>
      </c>
      <c r="C63" s="12" t="s">
        <v>13</v>
      </c>
      <c r="D63" s="223" t="s">
        <v>121</v>
      </c>
      <c r="E63" s="93" t="s">
        <v>131</v>
      </c>
      <c r="F63" s="113"/>
      <c r="G63" s="35">
        <v>44885</v>
      </c>
      <c r="H63" s="93" t="s">
        <v>663</v>
      </c>
      <c r="I63" s="12" t="s">
        <v>17</v>
      </c>
    </row>
    <row r="64" spans="1:9" ht="108" x14ac:dyDescent="0.3">
      <c r="A64" s="108">
        <v>59</v>
      </c>
      <c r="B64" s="33">
        <v>44855</v>
      </c>
      <c r="C64" s="12" t="s">
        <v>13</v>
      </c>
      <c r="D64" s="223" t="s">
        <v>121</v>
      </c>
      <c r="E64" s="93" t="s">
        <v>132</v>
      </c>
      <c r="F64" s="118"/>
      <c r="G64" s="35">
        <v>44885</v>
      </c>
      <c r="H64" s="93" t="s">
        <v>663</v>
      </c>
      <c r="I64" s="12" t="s">
        <v>17</v>
      </c>
    </row>
    <row r="65" spans="1:9" ht="67.5" x14ac:dyDescent="0.3">
      <c r="A65" s="12">
        <v>60</v>
      </c>
      <c r="B65" s="33">
        <v>44855</v>
      </c>
      <c r="C65" s="12" t="s">
        <v>13</v>
      </c>
      <c r="D65" s="223" t="s">
        <v>121</v>
      </c>
      <c r="E65" s="113" t="s">
        <v>134</v>
      </c>
      <c r="F65" s="113"/>
      <c r="G65" s="35">
        <v>44882</v>
      </c>
      <c r="H65" s="93" t="s">
        <v>674</v>
      </c>
      <c r="I65" s="9" t="s">
        <v>17</v>
      </c>
    </row>
    <row r="66" spans="1:9" ht="27" x14ac:dyDescent="0.3">
      <c r="A66" s="108">
        <v>61</v>
      </c>
      <c r="B66" s="33">
        <v>44855</v>
      </c>
      <c r="C66" s="12" t="s">
        <v>13</v>
      </c>
      <c r="D66" s="98" t="s">
        <v>671</v>
      </c>
      <c r="E66" s="113" t="s">
        <v>628</v>
      </c>
      <c r="F66" s="222"/>
      <c r="G66" s="138">
        <v>44882</v>
      </c>
      <c r="H66" s="93" t="s">
        <v>672</v>
      </c>
      <c r="I66" s="9" t="s">
        <v>17</v>
      </c>
    </row>
    <row r="67" spans="1:9" ht="219.75" customHeight="1" x14ac:dyDescent="0.3">
      <c r="A67" s="12">
        <v>62</v>
      </c>
      <c r="B67" s="13">
        <v>44834</v>
      </c>
      <c r="C67" s="20" t="s">
        <v>39</v>
      </c>
      <c r="D67" s="20" t="s">
        <v>90</v>
      </c>
      <c r="E67" s="113" t="s">
        <v>91</v>
      </c>
      <c r="F67" s="218"/>
      <c r="G67" s="35">
        <v>44882</v>
      </c>
      <c r="H67" s="16" t="s">
        <v>675</v>
      </c>
      <c r="I67" s="9" t="s">
        <v>17</v>
      </c>
    </row>
    <row r="68" spans="1:9" ht="72.650000000000006" customHeight="1" x14ac:dyDescent="0.3">
      <c r="A68" s="108">
        <v>63</v>
      </c>
      <c r="B68" s="221">
        <v>44851</v>
      </c>
      <c r="C68" s="20" t="s">
        <v>39</v>
      </c>
      <c r="D68" s="220" t="s">
        <v>90</v>
      </c>
      <c r="E68" s="110" t="s">
        <v>676</v>
      </c>
      <c r="F68" s="219" t="s">
        <v>677</v>
      </c>
      <c r="G68" s="138">
        <v>44882</v>
      </c>
      <c r="H68" s="93" t="s">
        <v>678</v>
      </c>
      <c r="I68" s="9" t="s">
        <v>17</v>
      </c>
    </row>
    <row r="69" spans="1:9" ht="256.5" customHeight="1" x14ac:dyDescent="0.3">
      <c r="A69" s="12">
        <v>64</v>
      </c>
      <c r="B69" s="13">
        <v>44838</v>
      </c>
      <c r="C69" s="20" t="s">
        <v>39</v>
      </c>
      <c r="D69" s="20" t="s">
        <v>637</v>
      </c>
      <c r="E69" s="16" t="s">
        <v>94</v>
      </c>
      <c r="F69" s="218"/>
      <c r="G69" s="35">
        <v>44882</v>
      </c>
      <c r="H69" s="93" t="s">
        <v>664</v>
      </c>
      <c r="I69" s="9" t="s">
        <v>17</v>
      </c>
    </row>
    <row r="70" spans="1:9" ht="409.5" customHeight="1" x14ac:dyDescent="0.3">
      <c r="A70" s="108">
        <v>65</v>
      </c>
      <c r="B70" s="13">
        <v>44838</v>
      </c>
      <c r="C70" s="20" t="s">
        <v>39</v>
      </c>
      <c r="D70" s="20" t="s">
        <v>679</v>
      </c>
      <c r="E70" s="16" t="s">
        <v>459</v>
      </c>
      <c r="F70" s="114" t="s">
        <v>390</v>
      </c>
      <c r="G70" s="35">
        <v>44885</v>
      </c>
      <c r="H70" s="93" t="s">
        <v>663</v>
      </c>
      <c r="I70" s="12" t="s">
        <v>17</v>
      </c>
    </row>
    <row r="71" spans="1:9" ht="67.5" x14ac:dyDescent="0.3">
      <c r="A71" s="12">
        <v>66</v>
      </c>
      <c r="B71" s="13">
        <v>44838</v>
      </c>
      <c r="C71" s="20" t="s">
        <v>39</v>
      </c>
      <c r="D71" s="20" t="s">
        <v>667</v>
      </c>
      <c r="E71" s="16" t="s">
        <v>680</v>
      </c>
      <c r="F71" s="114" t="s">
        <v>681</v>
      </c>
      <c r="G71" s="35">
        <v>44882</v>
      </c>
      <c r="H71" s="93" t="s">
        <v>665</v>
      </c>
      <c r="I71" s="9" t="s">
        <v>17</v>
      </c>
    </row>
    <row r="72" spans="1:9" ht="217.5" customHeight="1" x14ac:dyDescent="0.3">
      <c r="A72" s="108">
        <v>67</v>
      </c>
      <c r="B72" s="13">
        <v>44838</v>
      </c>
      <c r="C72" s="20" t="s">
        <v>39</v>
      </c>
      <c r="D72" s="20" t="s">
        <v>667</v>
      </c>
      <c r="E72" s="16" t="s">
        <v>682</v>
      </c>
      <c r="F72" s="114" t="s">
        <v>683</v>
      </c>
      <c r="G72" s="35">
        <v>44894</v>
      </c>
      <c r="H72" s="93" t="s">
        <v>684</v>
      </c>
      <c r="I72" s="9" t="s">
        <v>17</v>
      </c>
    </row>
    <row r="73" spans="1:9" ht="40.5" x14ac:dyDescent="0.3">
      <c r="A73" s="12">
        <v>68</v>
      </c>
      <c r="B73" s="13">
        <v>44841</v>
      </c>
      <c r="C73" s="20" t="s">
        <v>39</v>
      </c>
      <c r="D73" s="20" t="s">
        <v>90</v>
      </c>
      <c r="E73" s="16" t="s">
        <v>685</v>
      </c>
      <c r="F73" s="218" t="s">
        <v>686</v>
      </c>
      <c r="G73" s="138">
        <v>44882</v>
      </c>
      <c r="H73" s="93" t="s">
        <v>687</v>
      </c>
      <c r="I73" s="9" t="s">
        <v>17</v>
      </c>
    </row>
    <row r="74" spans="1:9" ht="213.9" customHeight="1" x14ac:dyDescent="0.3">
      <c r="A74" s="108">
        <v>69</v>
      </c>
      <c r="B74" s="13">
        <v>44841</v>
      </c>
      <c r="C74" s="20" t="s">
        <v>39</v>
      </c>
      <c r="D74" s="20" t="s">
        <v>688</v>
      </c>
      <c r="E74" s="16" t="s">
        <v>689</v>
      </c>
      <c r="F74" s="16" t="s">
        <v>690</v>
      </c>
      <c r="G74" s="35">
        <v>44885</v>
      </c>
      <c r="H74" s="93" t="s">
        <v>691</v>
      </c>
      <c r="I74" s="9" t="s">
        <v>17</v>
      </c>
    </row>
    <row r="75" spans="1:9" ht="40.5" x14ac:dyDescent="0.3">
      <c r="A75" s="12">
        <v>70</v>
      </c>
      <c r="B75" s="13">
        <v>44841</v>
      </c>
      <c r="C75" s="20" t="s">
        <v>39</v>
      </c>
      <c r="D75" s="20" t="s">
        <v>692</v>
      </c>
      <c r="E75" s="16" t="s">
        <v>112</v>
      </c>
      <c r="F75" s="218"/>
      <c r="G75" s="35">
        <v>44894</v>
      </c>
      <c r="H75" s="93" t="s">
        <v>663</v>
      </c>
      <c r="I75" s="9" t="s">
        <v>17</v>
      </c>
    </row>
    <row r="76" spans="1:9" ht="218.4" customHeight="1" x14ac:dyDescent="0.3">
      <c r="A76" s="108">
        <v>71</v>
      </c>
      <c r="B76" s="13">
        <v>44841</v>
      </c>
      <c r="C76" s="20" t="s">
        <v>39</v>
      </c>
      <c r="D76" s="20" t="s">
        <v>693</v>
      </c>
      <c r="E76" s="16" t="s">
        <v>689</v>
      </c>
      <c r="F76" s="218"/>
      <c r="G76" s="35">
        <v>44885</v>
      </c>
      <c r="H76" s="93" t="s">
        <v>684</v>
      </c>
      <c r="I76" s="9" t="s">
        <v>17</v>
      </c>
    </row>
    <row r="77" spans="1:9" ht="105" customHeight="1" x14ac:dyDescent="0.3">
      <c r="A77" s="12">
        <v>72</v>
      </c>
      <c r="B77" s="13">
        <v>44841</v>
      </c>
      <c r="C77" s="20" t="s">
        <v>39</v>
      </c>
      <c r="D77" s="20" t="s">
        <v>637</v>
      </c>
      <c r="E77" s="16" t="s">
        <v>694</v>
      </c>
      <c r="F77" s="218"/>
      <c r="G77" s="35">
        <v>44894</v>
      </c>
      <c r="H77" s="34" t="s">
        <v>695</v>
      </c>
      <c r="I77" s="9" t="s">
        <v>17</v>
      </c>
    </row>
    <row r="78" spans="1:9" ht="222.9" customHeight="1" x14ac:dyDescent="0.3">
      <c r="A78" s="108">
        <v>73</v>
      </c>
      <c r="B78" s="13">
        <v>44845</v>
      </c>
      <c r="C78" s="20" t="s">
        <v>39</v>
      </c>
      <c r="D78" s="20" t="s">
        <v>667</v>
      </c>
      <c r="E78" s="16" t="s">
        <v>696</v>
      </c>
      <c r="F78" s="114" t="s">
        <v>697</v>
      </c>
      <c r="G78" s="35">
        <v>44885</v>
      </c>
      <c r="H78" s="93" t="s">
        <v>684</v>
      </c>
      <c r="I78" s="9" t="s">
        <v>17</v>
      </c>
    </row>
    <row r="79" spans="1:9" ht="228.9" customHeight="1" x14ac:dyDescent="0.3">
      <c r="A79" s="12">
        <v>74</v>
      </c>
      <c r="B79" s="13">
        <v>44845</v>
      </c>
      <c r="C79" s="20" t="s">
        <v>39</v>
      </c>
      <c r="D79" s="20" t="s">
        <v>698</v>
      </c>
      <c r="E79" s="16" t="s">
        <v>696</v>
      </c>
      <c r="F79" s="114" t="s">
        <v>699</v>
      </c>
      <c r="G79" s="35">
        <v>44885</v>
      </c>
      <c r="H79" s="93" t="s">
        <v>691</v>
      </c>
      <c r="I79" s="9" t="s">
        <v>17</v>
      </c>
    </row>
    <row r="80" spans="1:9" s="159" customFormat="1" ht="87" customHeight="1" x14ac:dyDescent="0.3">
      <c r="A80" s="12">
        <v>75</v>
      </c>
      <c r="B80" s="13">
        <v>44834</v>
      </c>
      <c r="C80" s="20" t="s">
        <v>39</v>
      </c>
      <c r="D80" s="20" t="s">
        <v>700</v>
      </c>
      <c r="E80" s="114" t="s">
        <v>701</v>
      </c>
      <c r="F80" s="24"/>
      <c r="G80" s="35">
        <v>44894</v>
      </c>
      <c r="H80" s="16" t="s">
        <v>702</v>
      </c>
      <c r="I80" s="9" t="s">
        <v>17</v>
      </c>
    </row>
    <row r="81" spans="1:9" s="159" customFormat="1" ht="42" customHeight="1" x14ac:dyDescent="0.3">
      <c r="A81" s="12">
        <v>76</v>
      </c>
      <c r="B81" s="133">
        <v>44855</v>
      </c>
      <c r="C81" s="21" t="s">
        <v>13</v>
      </c>
      <c r="D81" s="21" t="s">
        <v>703</v>
      </c>
      <c r="E81" s="217" t="s">
        <v>704</v>
      </c>
      <c r="F81" s="24"/>
      <c r="G81" s="35">
        <v>44894</v>
      </c>
      <c r="H81" s="16" t="s">
        <v>705</v>
      </c>
      <c r="I81" s="9" t="s">
        <v>17</v>
      </c>
    </row>
    <row r="82" spans="1:9" s="159" customFormat="1" ht="69.75" customHeight="1" x14ac:dyDescent="0.3">
      <c r="A82" s="12">
        <v>77</v>
      </c>
      <c r="B82" s="133">
        <v>44855</v>
      </c>
      <c r="C82" s="21" t="s">
        <v>13</v>
      </c>
      <c r="D82" s="21" t="s">
        <v>706</v>
      </c>
      <c r="E82" s="217" t="s">
        <v>707</v>
      </c>
      <c r="F82" s="24"/>
      <c r="G82" s="35">
        <v>44894</v>
      </c>
      <c r="H82" s="16" t="s">
        <v>708</v>
      </c>
      <c r="I82" s="9" t="s">
        <v>17</v>
      </c>
    </row>
    <row r="83" spans="1:9" s="159" customFormat="1" ht="50.25" customHeight="1" x14ac:dyDescent="0.3">
      <c r="A83" s="12">
        <v>78</v>
      </c>
      <c r="B83" s="133">
        <v>44855</v>
      </c>
      <c r="C83" s="21" t="s">
        <v>13</v>
      </c>
      <c r="D83" s="21" t="s">
        <v>709</v>
      </c>
      <c r="E83" s="217" t="s">
        <v>710</v>
      </c>
      <c r="F83" s="24"/>
      <c r="G83" s="35">
        <v>44894</v>
      </c>
      <c r="H83" s="16" t="s">
        <v>711</v>
      </c>
      <c r="I83" s="9" t="s">
        <v>17</v>
      </c>
    </row>
    <row r="84" spans="1:9" s="159" customFormat="1" ht="42" customHeight="1" x14ac:dyDescent="0.3">
      <c r="A84" s="12">
        <v>79</v>
      </c>
      <c r="B84" s="133">
        <v>44855</v>
      </c>
      <c r="C84" s="21" t="s">
        <v>13</v>
      </c>
      <c r="D84" s="21" t="s">
        <v>703</v>
      </c>
      <c r="E84" s="217" t="s">
        <v>712</v>
      </c>
      <c r="F84" s="24"/>
      <c r="G84" s="35">
        <v>44894</v>
      </c>
      <c r="H84" s="16" t="s">
        <v>713</v>
      </c>
      <c r="I84" s="9" t="s">
        <v>17</v>
      </c>
    </row>
    <row r="85" spans="1:9" ht="219.65" customHeight="1" x14ac:dyDescent="0.3">
      <c r="A85" s="12">
        <v>80</v>
      </c>
      <c r="B85" s="33">
        <v>44881</v>
      </c>
      <c r="C85" s="12" t="s">
        <v>213</v>
      </c>
      <c r="D85" s="9" t="s">
        <v>714</v>
      </c>
      <c r="E85" s="34" t="s">
        <v>715</v>
      </c>
      <c r="F85" s="34" t="s">
        <v>716</v>
      </c>
      <c r="G85" s="35">
        <v>44885</v>
      </c>
      <c r="H85" s="93" t="s">
        <v>684</v>
      </c>
      <c r="I85" s="9" t="s">
        <v>17</v>
      </c>
    </row>
    <row r="86" spans="1:9" ht="44.25" customHeight="1" x14ac:dyDescent="0.3">
      <c r="A86" s="12">
        <v>81</v>
      </c>
      <c r="B86" s="33">
        <v>44881</v>
      </c>
      <c r="C86" s="12" t="s">
        <v>304</v>
      </c>
      <c r="D86" s="9" t="s">
        <v>717</v>
      </c>
      <c r="E86" s="34" t="s">
        <v>718</v>
      </c>
      <c r="F86" s="34" t="s">
        <v>719</v>
      </c>
      <c r="G86" s="35">
        <v>44885</v>
      </c>
      <c r="H86" s="16" t="s">
        <v>720</v>
      </c>
      <c r="I86" s="9" t="s">
        <v>17</v>
      </c>
    </row>
    <row r="87" spans="1:9" ht="39" customHeight="1" x14ac:dyDescent="0.3">
      <c r="A87" s="12">
        <v>82</v>
      </c>
      <c r="B87" s="33">
        <v>44881</v>
      </c>
      <c r="C87" s="12" t="s">
        <v>39</v>
      </c>
      <c r="D87" s="9" t="s">
        <v>721</v>
      </c>
      <c r="E87" s="34" t="s">
        <v>722</v>
      </c>
      <c r="F87" s="34" t="s">
        <v>723</v>
      </c>
      <c r="G87" s="35">
        <v>44894</v>
      </c>
      <c r="H87" s="16" t="s">
        <v>656</v>
      </c>
      <c r="I87" s="9" t="s">
        <v>17</v>
      </c>
    </row>
    <row r="88" spans="1:9" ht="72" customHeight="1" x14ac:dyDescent="0.3">
      <c r="A88" s="12">
        <v>83</v>
      </c>
      <c r="B88" s="33">
        <v>44881</v>
      </c>
      <c r="C88" s="12" t="s">
        <v>33</v>
      </c>
      <c r="D88" s="9" t="s">
        <v>724</v>
      </c>
      <c r="E88" s="34" t="s">
        <v>725</v>
      </c>
      <c r="F88" s="34" t="s">
        <v>723</v>
      </c>
      <c r="G88" s="35">
        <v>44894</v>
      </c>
      <c r="H88" s="16" t="s">
        <v>726</v>
      </c>
      <c r="I88" s="9" t="s">
        <v>17</v>
      </c>
    </row>
    <row r="89" spans="1:9" ht="234" customHeight="1" x14ac:dyDescent="0.3">
      <c r="A89" s="11">
        <v>84</v>
      </c>
      <c r="B89" s="32">
        <v>44889</v>
      </c>
      <c r="C89" s="11" t="s">
        <v>33</v>
      </c>
      <c r="D89" s="11" t="s">
        <v>727</v>
      </c>
      <c r="E89" s="93" t="s">
        <v>728</v>
      </c>
      <c r="F89" s="93" t="s">
        <v>729</v>
      </c>
      <c r="G89" s="35">
        <v>44894</v>
      </c>
      <c r="H89" s="93" t="s">
        <v>684</v>
      </c>
      <c r="I89" s="9" t="s">
        <v>17</v>
      </c>
    </row>
    <row r="90" spans="1:9" ht="219.75" customHeight="1" x14ac:dyDescent="0.3">
      <c r="A90" s="11">
        <v>85</v>
      </c>
      <c r="B90" s="32">
        <v>44888</v>
      </c>
      <c r="C90" s="11" t="s">
        <v>46</v>
      </c>
      <c r="D90" s="11" t="s">
        <v>239</v>
      </c>
      <c r="E90" s="93" t="s">
        <v>240</v>
      </c>
      <c r="F90" s="93"/>
      <c r="G90" s="35">
        <v>44894</v>
      </c>
      <c r="H90" s="93" t="s">
        <v>663</v>
      </c>
      <c r="I90" s="9" t="s">
        <v>17</v>
      </c>
    </row>
    <row r="91" spans="1:9" ht="40.5" x14ac:dyDescent="0.3">
      <c r="A91" s="11">
        <v>86</v>
      </c>
      <c r="B91" s="32">
        <v>44890</v>
      </c>
      <c r="C91" s="11" t="s">
        <v>213</v>
      </c>
      <c r="D91" s="11" t="s">
        <v>90</v>
      </c>
      <c r="E91" s="93" t="s">
        <v>730</v>
      </c>
      <c r="F91" s="93"/>
      <c r="G91" s="35">
        <v>44894</v>
      </c>
      <c r="H91" s="16" t="s">
        <v>731</v>
      </c>
      <c r="I91" s="9" t="s">
        <v>17</v>
      </c>
    </row>
    <row r="92" spans="1:9" x14ac:dyDescent="0.3">
      <c r="A92" s="11">
        <v>87</v>
      </c>
      <c r="B92" s="32">
        <v>44890</v>
      </c>
      <c r="C92" s="11" t="s">
        <v>213</v>
      </c>
      <c r="D92" s="11" t="s">
        <v>435</v>
      </c>
      <c r="E92" s="93" t="s">
        <v>732</v>
      </c>
      <c r="F92" s="93"/>
      <c r="G92" s="35">
        <v>44894</v>
      </c>
      <c r="H92" s="16" t="s">
        <v>733</v>
      </c>
      <c r="I92" s="9" t="s">
        <v>17</v>
      </c>
    </row>
    <row r="93" spans="1:9" ht="27" x14ac:dyDescent="0.3">
      <c r="A93" s="11">
        <v>88</v>
      </c>
      <c r="B93" s="32">
        <v>44890</v>
      </c>
      <c r="C93" s="11" t="s">
        <v>213</v>
      </c>
      <c r="D93" s="98" t="s">
        <v>734</v>
      </c>
      <c r="E93" s="93" t="s">
        <v>638</v>
      </c>
      <c r="F93" s="93" t="s">
        <v>642</v>
      </c>
      <c r="G93" s="35">
        <v>44894</v>
      </c>
      <c r="H93" s="16" t="s">
        <v>735</v>
      </c>
      <c r="I93" s="9" t="s">
        <v>17</v>
      </c>
    </row>
    <row r="94" spans="1:9" ht="34.5" customHeight="1" x14ac:dyDescent="0.3">
      <c r="A94" s="11">
        <v>89</v>
      </c>
      <c r="B94" s="32">
        <v>44890</v>
      </c>
      <c r="C94" s="11" t="s">
        <v>213</v>
      </c>
      <c r="D94" s="98" t="s">
        <v>736</v>
      </c>
      <c r="E94" s="93" t="s">
        <v>737</v>
      </c>
      <c r="F94" s="93" t="s">
        <v>738</v>
      </c>
      <c r="G94" s="35">
        <v>44894</v>
      </c>
      <c r="H94" s="16" t="s">
        <v>739</v>
      </c>
      <c r="I94" s="9" t="s">
        <v>17</v>
      </c>
    </row>
    <row r="95" spans="1:9" ht="226.5" customHeight="1" x14ac:dyDescent="0.3">
      <c r="A95" s="11">
        <v>90</v>
      </c>
      <c r="B95" s="96">
        <v>44888</v>
      </c>
      <c r="C95" s="11" t="s">
        <v>13</v>
      </c>
      <c r="D95" s="98" t="s">
        <v>667</v>
      </c>
      <c r="E95" s="93" t="s">
        <v>740</v>
      </c>
      <c r="F95" s="93" t="s">
        <v>741</v>
      </c>
      <c r="G95" s="35">
        <v>44894</v>
      </c>
      <c r="H95" s="93" t="s">
        <v>684</v>
      </c>
      <c r="I95" s="9" t="s">
        <v>17</v>
      </c>
    </row>
    <row r="96" spans="1:9" ht="391.5" x14ac:dyDescent="0.3">
      <c r="A96" s="11">
        <v>91</v>
      </c>
      <c r="B96" s="96">
        <v>44890</v>
      </c>
      <c r="C96" s="11" t="s">
        <v>13</v>
      </c>
      <c r="D96" s="98">
        <v>3.2</v>
      </c>
      <c r="E96" s="93" t="s">
        <v>251</v>
      </c>
      <c r="F96" s="93"/>
      <c r="G96" s="35">
        <v>44894</v>
      </c>
      <c r="H96" s="93" t="s">
        <v>663</v>
      </c>
      <c r="I96" s="9" t="s">
        <v>17</v>
      </c>
    </row>
    <row r="97" spans="1:36" s="165" customFormat="1" ht="208.5" customHeight="1" x14ac:dyDescent="0.3">
      <c r="A97" s="11">
        <v>92</v>
      </c>
      <c r="B97" s="33">
        <v>44855</v>
      </c>
      <c r="C97" s="12" t="s">
        <v>13</v>
      </c>
      <c r="D97" s="11" t="s">
        <v>667</v>
      </c>
      <c r="E97" s="93" t="s">
        <v>742</v>
      </c>
      <c r="F97" s="93"/>
      <c r="G97" s="138">
        <v>44897</v>
      </c>
      <c r="H97" s="93" t="s">
        <v>684</v>
      </c>
      <c r="I97" s="9" t="s">
        <v>17</v>
      </c>
      <c r="J97" s="159"/>
      <c r="K97" s="159"/>
      <c r="L97" s="159"/>
      <c r="M97" s="159"/>
      <c r="N97" s="159"/>
      <c r="O97" s="159"/>
      <c r="P97" s="159"/>
      <c r="Q97" s="159"/>
      <c r="R97" s="159"/>
      <c r="S97" s="159"/>
      <c r="T97" s="159"/>
      <c r="U97" s="159"/>
      <c r="V97" s="159"/>
      <c r="W97" s="159"/>
      <c r="X97" s="159"/>
      <c r="Y97" s="159"/>
      <c r="Z97" s="159"/>
      <c r="AA97" s="159"/>
      <c r="AB97" s="159"/>
      <c r="AC97" s="159"/>
      <c r="AD97" s="159"/>
      <c r="AE97" s="159"/>
      <c r="AF97" s="159"/>
      <c r="AG97" s="159"/>
      <c r="AH97" s="159"/>
      <c r="AI97" s="159"/>
      <c r="AJ97" s="159"/>
    </row>
    <row r="98" spans="1:36" s="165" customFormat="1" ht="195.9" customHeight="1" x14ac:dyDescent="0.3">
      <c r="A98" s="11">
        <v>93</v>
      </c>
      <c r="B98" s="33">
        <v>44855</v>
      </c>
      <c r="C98" s="12" t="s">
        <v>13</v>
      </c>
      <c r="D98" s="12" t="s">
        <v>743</v>
      </c>
      <c r="E98" s="34" t="s">
        <v>744</v>
      </c>
      <c r="F98" s="34" t="s">
        <v>745</v>
      </c>
      <c r="G98" s="138">
        <v>44897</v>
      </c>
      <c r="H98" s="93" t="s">
        <v>684</v>
      </c>
      <c r="I98" s="9" t="s">
        <v>17</v>
      </c>
      <c r="J98" s="159"/>
      <c r="K98" s="159"/>
      <c r="L98" s="159"/>
      <c r="M98" s="159"/>
      <c r="N98" s="159"/>
      <c r="O98" s="159"/>
      <c r="P98" s="159"/>
      <c r="Q98" s="159"/>
      <c r="R98" s="159"/>
      <c r="S98" s="159"/>
      <c r="T98" s="159"/>
      <c r="U98" s="159"/>
      <c r="V98" s="159"/>
      <c r="W98" s="159"/>
      <c r="X98" s="159"/>
      <c r="Y98" s="159"/>
      <c r="Z98" s="159"/>
      <c r="AA98" s="159"/>
      <c r="AB98" s="159"/>
      <c r="AC98" s="159"/>
      <c r="AD98" s="159"/>
      <c r="AE98" s="159"/>
      <c r="AF98" s="159"/>
      <c r="AG98" s="159"/>
      <c r="AH98" s="159"/>
      <c r="AI98" s="159"/>
      <c r="AJ98" s="159"/>
    </row>
    <row r="99" spans="1:36" x14ac:dyDescent="0.3">
      <c r="A99" s="11">
        <v>94</v>
      </c>
      <c r="B99" s="33">
        <v>44855</v>
      </c>
      <c r="C99" s="12" t="s">
        <v>13</v>
      </c>
      <c r="D99" s="12" t="s">
        <v>90</v>
      </c>
      <c r="E99" s="34" t="s">
        <v>746</v>
      </c>
      <c r="F99" s="34"/>
      <c r="G99" s="138">
        <v>44897</v>
      </c>
      <c r="H99" s="93" t="s">
        <v>747</v>
      </c>
      <c r="I99" s="9" t="s">
        <v>17</v>
      </c>
      <c r="J99" s="159"/>
      <c r="K99" s="159"/>
      <c r="L99" s="159"/>
      <c r="M99" s="159"/>
      <c r="N99" s="159"/>
      <c r="O99" s="159"/>
      <c r="P99" s="159"/>
      <c r="Q99" s="159"/>
      <c r="R99" s="159"/>
      <c r="S99" s="159"/>
      <c r="T99" s="159"/>
      <c r="U99" s="159"/>
      <c r="V99" s="159"/>
      <c r="W99" s="159"/>
      <c r="X99" s="159"/>
      <c r="Y99" s="159"/>
      <c r="Z99" s="159"/>
      <c r="AA99" s="159"/>
      <c r="AB99" s="159"/>
      <c r="AC99" s="159"/>
      <c r="AD99" s="159"/>
      <c r="AE99" s="159"/>
      <c r="AF99" s="159"/>
      <c r="AG99" s="159"/>
      <c r="AH99" s="159"/>
      <c r="AI99" s="159"/>
      <c r="AJ99" s="159"/>
    </row>
    <row r="100" spans="1:36" ht="27" x14ac:dyDescent="0.3">
      <c r="A100" s="11">
        <v>95</v>
      </c>
      <c r="B100" s="33">
        <v>44855</v>
      </c>
      <c r="C100" s="12" t="s">
        <v>13</v>
      </c>
      <c r="D100" s="9" t="s">
        <v>90</v>
      </c>
      <c r="E100" s="34" t="s">
        <v>748</v>
      </c>
      <c r="F100" s="34"/>
      <c r="G100" s="138">
        <v>44897</v>
      </c>
      <c r="H100" s="93" t="s">
        <v>687</v>
      </c>
      <c r="I100" s="9" t="s">
        <v>17</v>
      </c>
      <c r="J100" s="159"/>
      <c r="K100" s="159"/>
      <c r="L100" s="159"/>
      <c r="M100" s="159"/>
      <c r="N100" s="159"/>
      <c r="O100" s="159"/>
      <c r="P100" s="159"/>
      <c r="Q100" s="159"/>
      <c r="R100" s="159"/>
      <c r="S100" s="159"/>
      <c r="T100" s="159"/>
      <c r="U100" s="159"/>
      <c r="V100" s="159"/>
      <c r="W100" s="159"/>
      <c r="X100" s="159"/>
      <c r="Y100" s="159"/>
      <c r="Z100" s="159"/>
      <c r="AA100" s="159"/>
      <c r="AB100" s="159"/>
      <c r="AC100" s="159"/>
      <c r="AD100" s="159"/>
      <c r="AE100" s="159"/>
      <c r="AF100" s="159"/>
      <c r="AG100" s="159"/>
      <c r="AH100" s="159"/>
      <c r="AI100" s="159"/>
      <c r="AJ100" s="159"/>
    </row>
    <row r="101" spans="1:36" ht="27" x14ac:dyDescent="0.3">
      <c r="A101" s="11">
        <v>96</v>
      </c>
      <c r="B101" s="33">
        <v>44855</v>
      </c>
      <c r="C101" s="12" t="s">
        <v>13</v>
      </c>
      <c r="D101" s="98" t="s">
        <v>671</v>
      </c>
      <c r="E101" s="93" t="s">
        <v>628</v>
      </c>
      <c r="F101" s="93"/>
      <c r="G101" s="138">
        <v>44897</v>
      </c>
      <c r="H101" s="93" t="s">
        <v>629</v>
      </c>
      <c r="I101" s="9" t="s">
        <v>17</v>
      </c>
      <c r="J101" s="159"/>
      <c r="K101" s="159"/>
      <c r="L101" s="159"/>
      <c r="M101" s="159"/>
      <c r="N101" s="159"/>
      <c r="O101" s="159"/>
      <c r="P101" s="159"/>
      <c r="Q101" s="159"/>
      <c r="R101" s="159"/>
      <c r="S101" s="159"/>
      <c r="T101" s="159"/>
      <c r="U101" s="159"/>
      <c r="V101" s="159"/>
      <c r="W101" s="159"/>
      <c r="X101" s="159"/>
      <c r="Y101" s="159"/>
      <c r="Z101" s="159"/>
      <c r="AA101" s="159"/>
      <c r="AB101" s="159"/>
      <c r="AC101" s="159"/>
      <c r="AD101" s="159"/>
      <c r="AE101" s="159"/>
      <c r="AF101" s="159"/>
      <c r="AG101" s="159"/>
      <c r="AH101" s="159"/>
      <c r="AI101" s="159"/>
      <c r="AJ101" s="159"/>
    </row>
    <row r="102" spans="1:36" s="165" customFormat="1" ht="97.5" customHeight="1" x14ac:dyDescent="0.3">
      <c r="A102" s="11">
        <v>97</v>
      </c>
      <c r="B102" s="33">
        <v>44855</v>
      </c>
      <c r="C102" s="12" t="s">
        <v>13</v>
      </c>
      <c r="D102" s="12" t="s">
        <v>679</v>
      </c>
      <c r="E102" s="34" t="s">
        <v>749</v>
      </c>
      <c r="F102" s="34"/>
      <c r="G102" s="138">
        <v>44897</v>
      </c>
      <c r="H102" s="34" t="s">
        <v>750</v>
      </c>
      <c r="I102" s="9" t="s">
        <v>17</v>
      </c>
      <c r="J102" s="159"/>
      <c r="K102" s="159"/>
      <c r="L102" s="159"/>
      <c r="M102" s="159"/>
      <c r="N102" s="159"/>
      <c r="O102" s="159"/>
      <c r="P102" s="159"/>
      <c r="Q102" s="159"/>
      <c r="R102" s="159"/>
      <c r="S102" s="159"/>
      <c r="T102" s="159"/>
      <c r="U102" s="159"/>
      <c r="V102" s="159"/>
      <c r="W102" s="159"/>
      <c r="X102" s="159"/>
      <c r="Y102" s="159"/>
      <c r="Z102" s="159"/>
      <c r="AA102" s="159"/>
      <c r="AB102" s="159"/>
      <c r="AC102" s="159"/>
      <c r="AD102" s="159"/>
      <c r="AE102" s="159"/>
      <c r="AF102" s="159"/>
      <c r="AG102" s="159"/>
      <c r="AH102" s="159"/>
      <c r="AI102" s="159"/>
      <c r="AJ102" s="159"/>
    </row>
    <row r="103" spans="1:36" s="165" customFormat="1" ht="72.75" customHeight="1" x14ac:dyDescent="0.3">
      <c r="A103" s="11">
        <v>98</v>
      </c>
      <c r="B103" s="33">
        <v>44855</v>
      </c>
      <c r="C103" s="12" t="s">
        <v>13</v>
      </c>
      <c r="D103" s="12" t="s">
        <v>751</v>
      </c>
      <c r="E103" s="34" t="s">
        <v>752</v>
      </c>
      <c r="F103" s="34"/>
      <c r="G103" s="138">
        <v>44897</v>
      </c>
      <c r="H103" s="34" t="s">
        <v>659</v>
      </c>
      <c r="I103" s="9" t="s">
        <v>17</v>
      </c>
      <c r="J103" s="159"/>
      <c r="K103" s="159"/>
      <c r="L103" s="159"/>
      <c r="M103" s="159"/>
      <c r="N103" s="159"/>
      <c r="O103" s="159"/>
      <c r="P103" s="159"/>
      <c r="Q103" s="159"/>
      <c r="R103" s="159"/>
      <c r="S103" s="159"/>
      <c r="T103" s="159"/>
      <c r="U103" s="159"/>
      <c r="V103" s="159"/>
      <c r="W103" s="159"/>
      <c r="X103" s="159"/>
      <c r="Y103" s="159"/>
      <c r="Z103" s="159"/>
      <c r="AA103" s="159"/>
      <c r="AB103" s="159"/>
      <c r="AC103" s="159"/>
      <c r="AD103" s="159"/>
      <c r="AE103" s="159"/>
      <c r="AF103" s="159"/>
      <c r="AG103" s="159"/>
      <c r="AH103" s="159"/>
      <c r="AI103" s="159"/>
      <c r="AJ103" s="159"/>
    </row>
    <row r="104" spans="1:36" x14ac:dyDescent="0.3">
      <c r="A104" s="11">
        <v>99</v>
      </c>
      <c r="B104" s="33">
        <v>44855</v>
      </c>
      <c r="C104" s="12" t="s">
        <v>13</v>
      </c>
      <c r="D104" s="11" t="s">
        <v>753</v>
      </c>
      <c r="E104" s="93" t="s">
        <v>754</v>
      </c>
      <c r="F104" s="93"/>
      <c r="G104" s="138">
        <v>44897</v>
      </c>
      <c r="H104" s="34" t="s">
        <v>755</v>
      </c>
      <c r="I104" s="9" t="s">
        <v>17</v>
      </c>
      <c r="J104" s="159"/>
      <c r="K104" s="159"/>
      <c r="L104" s="159"/>
      <c r="M104" s="159"/>
      <c r="N104" s="159"/>
      <c r="O104" s="159"/>
      <c r="P104" s="159"/>
      <c r="Q104" s="159"/>
      <c r="R104" s="159"/>
      <c r="S104" s="159"/>
      <c r="T104" s="159"/>
      <c r="U104" s="159"/>
      <c r="V104" s="159"/>
      <c r="W104" s="159"/>
      <c r="X104" s="159"/>
      <c r="Y104" s="159"/>
      <c r="Z104" s="159"/>
      <c r="AA104" s="159"/>
      <c r="AB104" s="159"/>
      <c r="AC104" s="159"/>
      <c r="AD104" s="159"/>
      <c r="AE104" s="159"/>
      <c r="AF104" s="159"/>
      <c r="AG104" s="159"/>
      <c r="AH104" s="159"/>
      <c r="AI104" s="159"/>
      <c r="AJ104" s="159"/>
    </row>
    <row r="105" spans="1:36" ht="54" x14ac:dyDescent="0.3">
      <c r="A105" s="11">
        <v>100</v>
      </c>
      <c r="B105" s="33">
        <v>44943</v>
      </c>
      <c r="C105" s="12" t="s">
        <v>46</v>
      </c>
      <c r="D105" s="11" t="s">
        <v>667</v>
      </c>
      <c r="E105" s="93" t="s">
        <v>756</v>
      </c>
      <c r="F105" s="93"/>
      <c r="G105" s="138"/>
      <c r="H105" s="34"/>
      <c r="I105" s="9"/>
    </row>
  </sheetData>
  <autoFilter ref="A4:I104" xr:uid="{00000000-0001-0000-0000-000000000000}"/>
  <mergeCells count="5">
    <mergeCell ref="A2:B2"/>
    <mergeCell ref="A3:B3"/>
    <mergeCell ref="C3:I3"/>
    <mergeCell ref="C2:I2"/>
    <mergeCell ref="A26:I26"/>
  </mergeCells>
  <dataValidations count="1">
    <dataValidation type="list" allowBlank="1" showInputMessage="1" showErrorMessage="1" sqref="I5:I25 I27:I104" xr:uid="{00000000-0002-0000-0000-000000000000}">
      <formula1>"Open, Closed"</formula1>
    </dataValidation>
  </dataValidations>
  <pageMargins left="0.70866141732283472" right="0.70866141732283472" top="0.74803149606299213" bottom="0.74803149606299213" header="0.31496062992125984" footer="0.31496062992125984"/>
  <pageSetup paperSize="9" scale="39" orientation="landscape" r:id="rId1"/>
  <headerFooter>
    <oddFooter>&amp;C_x000D_&amp;1#&amp;"Calibri"&amp;10&amp;K000000 OFFICIAL-InternalOnly</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E0E572-4A8D-4E8C-B1F6-FC26243FE3C2}">
  <sheetPr codeName="Sheet13">
    <pageSetUpPr fitToPage="1"/>
  </sheetPr>
  <dimension ref="A1:I55"/>
  <sheetViews>
    <sheetView zoomScale="80" zoomScaleNormal="80" workbookViewId="0">
      <selection activeCell="D45" sqref="D45"/>
    </sheetView>
  </sheetViews>
  <sheetFormatPr defaultColWidth="10.54296875" defaultRowHeight="13.5" x14ac:dyDescent="0.3"/>
  <cols>
    <col min="1" max="1" width="10.54296875" style="208"/>
    <col min="2" max="2" width="20.08984375" style="208" customWidth="1"/>
    <col min="3" max="3" width="12.90625" style="208" customWidth="1"/>
    <col min="4" max="4" width="22.6328125" style="5" customWidth="1"/>
    <col min="5" max="5" width="88.08984375" style="112" customWidth="1"/>
    <col min="6" max="6" width="45.08984375" style="112" customWidth="1"/>
    <col min="7" max="7" width="16.08984375" style="112" bestFit="1" customWidth="1"/>
    <col min="8" max="8" width="64" style="112" customWidth="1"/>
    <col min="9" max="9" width="15.54296875" style="112" customWidth="1"/>
    <col min="10" max="16384" width="10.54296875" style="112"/>
  </cols>
  <sheetData>
    <row r="1" spans="1:9" ht="105" customHeight="1" x14ac:dyDescent="0.3"/>
    <row r="2" spans="1:9" x14ac:dyDescent="0.3">
      <c r="A2" s="336" t="s">
        <v>0</v>
      </c>
      <c r="B2" s="336"/>
      <c r="C2" s="340" t="s">
        <v>757</v>
      </c>
      <c r="D2" s="341"/>
      <c r="E2" s="341"/>
      <c r="F2" s="341"/>
      <c r="G2" s="341"/>
      <c r="H2" s="341"/>
      <c r="I2" s="339"/>
    </row>
    <row r="3" spans="1:9" x14ac:dyDescent="0.3">
      <c r="A3" s="336" t="s">
        <v>2</v>
      </c>
      <c r="B3" s="336"/>
      <c r="C3" s="337" t="s">
        <v>409</v>
      </c>
      <c r="D3" s="338"/>
      <c r="E3" s="338"/>
      <c r="F3" s="338"/>
      <c r="G3" s="338"/>
      <c r="H3" s="338"/>
      <c r="I3" s="339"/>
    </row>
    <row r="4" spans="1:9" ht="27" x14ac:dyDescent="0.3">
      <c r="A4" s="215" t="s">
        <v>4</v>
      </c>
      <c r="B4" s="215" t="s">
        <v>5</v>
      </c>
      <c r="C4" s="215" t="s">
        <v>6</v>
      </c>
      <c r="D4" s="216" t="s">
        <v>758</v>
      </c>
      <c r="E4" s="215" t="s">
        <v>8</v>
      </c>
      <c r="F4" s="215" t="s">
        <v>9</v>
      </c>
      <c r="G4" s="215" t="s">
        <v>10</v>
      </c>
      <c r="H4" s="215" t="s">
        <v>11</v>
      </c>
      <c r="I4" s="215" t="s">
        <v>12</v>
      </c>
    </row>
    <row r="5" spans="1:9" s="6" customFormat="1" ht="94.5" x14ac:dyDescent="0.35">
      <c r="A5" s="98">
        <v>1</v>
      </c>
      <c r="B5" s="96">
        <v>44720</v>
      </c>
      <c r="C5" s="11" t="s">
        <v>39</v>
      </c>
      <c r="D5" s="98" t="s">
        <v>759</v>
      </c>
      <c r="E5" s="93" t="s">
        <v>760</v>
      </c>
      <c r="F5" s="93" t="s">
        <v>761</v>
      </c>
      <c r="G5" s="138"/>
      <c r="H5" s="93" t="s">
        <v>762</v>
      </c>
      <c r="I5" s="98" t="s">
        <v>17</v>
      </c>
    </row>
    <row r="6" spans="1:9" s="6" customFormat="1" ht="391.5" x14ac:dyDescent="0.35">
      <c r="A6" s="98">
        <f t="shared" ref="A6:A11" si="0">A5+1</f>
        <v>2</v>
      </c>
      <c r="B6" s="96">
        <v>44720</v>
      </c>
      <c r="C6" s="11" t="s">
        <v>304</v>
      </c>
      <c r="D6" s="11" t="s">
        <v>763</v>
      </c>
      <c r="E6" s="93" t="s">
        <v>764</v>
      </c>
      <c r="F6" s="93" t="s">
        <v>765</v>
      </c>
      <c r="G6" s="138"/>
      <c r="H6" s="93" t="s">
        <v>766</v>
      </c>
      <c r="I6" s="98" t="s">
        <v>17</v>
      </c>
    </row>
    <row r="7" spans="1:9" s="6" customFormat="1" ht="40.5" x14ac:dyDescent="0.35">
      <c r="A7" s="98">
        <f t="shared" si="0"/>
        <v>3</v>
      </c>
      <c r="B7" s="96">
        <v>44720</v>
      </c>
      <c r="C7" s="11" t="s">
        <v>213</v>
      </c>
      <c r="D7" s="11" t="s">
        <v>767</v>
      </c>
      <c r="E7" s="93" t="s">
        <v>768</v>
      </c>
      <c r="F7" s="93" t="s">
        <v>769</v>
      </c>
      <c r="G7" s="138"/>
      <c r="H7" s="93" t="s">
        <v>770</v>
      </c>
      <c r="I7" s="98" t="s">
        <v>17</v>
      </c>
    </row>
    <row r="8" spans="1:9" s="6" customFormat="1" ht="148.5" x14ac:dyDescent="0.35">
      <c r="A8" s="98">
        <f t="shared" si="0"/>
        <v>4</v>
      </c>
      <c r="B8" s="96">
        <v>44720</v>
      </c>
      <c r="C8" s="11" t="s">
        <v>213</v>
      </c>
      <c r="D8" s="11" t="s">
        <v>771</v>
      </c>
      <c r="E8" s="93" t="s">
        <v>772</v>
      </c>
      <c r="F8" s="93" t="s">
        <v>773</v>
      </c>
      <c r="G8" s="138"/>
      <c r="H8" s="93" t="s">
        <v>774</v>
      </c>
      <c r="I8" s="98" t="s">
        <v>17</v>
      </c>
    </row>
    <row r="9" spans="1:9" s="6" customFormat="1" ht="40.5" x14ac:dyDescent="0.35">
      <c r="A9" s="98">
        <f t="shared" si="0"/>
        <v>5</v>
      </c>
      <c r="B9" s="96">
        <v>44720</v>
      </c>
      <c r="C9" s="11" t="s">
        <v>213</v>
      </c>
      <c r="D9" s="11" t="s">
        <v>775</v>
      </c>
      <c r="E9" s="93" t="s">
        <v>776</v>
      </c>
      <c r="F9" s="93"/>
      <c r="G9" s="138"/>
      <c r="H9" s="93" t="s">
        <v>777</v>
      </c>
      <c r="I9" s="98" t="s">
        <v>17</v>
      </c>
    </row>
    <row r="10" spans="1:9" s="6" customFormat="1" ht="94.5" x14ac:dyDescent="0.35">
      <c r="A10" s="98">
        <f t="shared" si="0"/>
        <v>6</v>
      </c>
      <c r="B10" s="96">
        <v>44720</v>
      </c>
      <c r="C10" s="11" t="s">
        <v>213</v>
      </c>
      <c r="D10" s="11" t="s">
        <v>763</v>
      </c>
      <c r="E10" s="93" t="s">
        <v>778</v>
      </c>
      <c r="F10" s="93" t="s">
        <v>779</v>
      </c>
      <c r="G10" s="138"/>
      <c r="H10" s="93" t="s">
        <v>780</v>
      </c>
      <c r="I10" s="98" t="s">
        <v>17</v>
      </c>
    </row>
    <row r="11" spans="1:9" ht="81" x14ac:dyDescent="0.3">
      <c r="A11" s="98">
        <f t="shared" si="0"/>
        <v>7</v>
      </c>
      <c r="B11" s="96">
        <v>44729</v>
      </c>
      <c r="C11" s="11" t="s">
        <v>33</v>
      </c>
      <c r="D11" s="11" t="s">
        <v>763</v>
      </c>
      <c r="E11" s="93" t="s">
        <v>781</v>
      </c>
      <c r="F11" s="93" t="s">
        <v>782</v>
      </c>
      <c r="G11" s="93"/>
      <c r="H11" s="93" t="s">
        <v>783</v>
      </c>
      <c r="I11" s="98" t="s">
        <v>17</v>
      </c>
    </row>
    <row r="12" spans="1:9" ht="81" x14ac:dyDescent="0.3">
      <c r="A12" s="11">
        <v>8</v>
      </c>
      <c r="B12" s="96">
        <v>44729</v>
      </c>
      <c r="C12" s="11" t="s">
        <v>33</v>
      </c>
      <c r="D12" s="11" t="s">
        <v>784</v>
      </c>
      <c r="E12" s="214" t="s">
        <v>785</v>
      </c>
      <c r="F12" s="178" t="s">
        <v>786</v>
      </c>
      <c r="G12" s="93"/>
      <c r="H12" s="93" t="s">
        <v>787</v>
      </c>
      <c r="I12" s="98" t="s">
        <v>17</v>
      </c>
    </row>
    <row r="13" spans="1:9" x14ac:dyDescent="0.3">
      <c r="A13" s="11">
        <v>9</v>
      </c>
      <c r="B13" s="96">
        <v>44729</v>
      </c>
      <c r="C13" s="11" t="s">
        <v>33</v>
      </c>
      <c r="D13" s="11" t="s">
        <v>788</v>
      </c>
      <c r="E13" s="93" t="s">
        <v>789</v>
      </c>
      <c r="F13" s="93" t="s">
        <v>790</v>
      </c>
      <c r="G13" s="93"/>
      <c r="H13" s="93" t="s">
        <v>791</v>
      </c>
      <c r="I13" s="98" t="s">
        <v>17</v>
      </c>
    </row>
    <row r="14" spans="1:9" ht="54" x14ac:dyDescent="0.3">
      <c r="A14" s="11">
        <v>10</v>
      </c>
      <c r="B14" s="96">
        <v>44729</v>
      </c>
      <c r="C14" s="11" t="s">
        <v>33</v>
      </c>
      <c r="D14" s="11" t="s">
        <v>792</v>
      </c>
      <c r="E14" s="93" t="s">
        <v>793</v>
      </c>
      <c r="F14" s="93" t="s">
        <v>794</v>
      </c>
      <c r="G14" s="93"/>
      <c r="H14" s="93" t="s">
        <v>795</v>
      </c>
      <c r="I14" s="98" t="s">
        <v>17</v>
      </c>
    </row>
    <row r="15" spans="1:9" ht="287.39999999999998" customHeight="1" x14ac:dyDescent="0.3">
      <c r="A15" s="11">
        <v>11</v>
      </c>
      <c r="B15" s="96">
        <v>44729</v>
      </c>
      <c r="C15" s="11" t="s">
        <v>33</v>
      </c>
      <c r="D15" s="11" t="s">
        <v>796</v>
      </c>
      <c r="E15" s="93" t="s">
        <v>797</v>
      </c>
      <c r="F15" s="93" t="s">
        <v>798</v>
      </c>
      <c r="G15" s="93"/>
      <c r="H15" s="93" t="s">
        <v>799</v>
      </c>
      <c r="I15" s="98" t="s">
        <v>17</v>
      </c>
    </row>
    <row r="16" spans="1:9" ht="108" x14ac:dyDescent="0.3">
      <c r="A16" s="11">
        <v>12</v>
      </c>
      <c r="B16" s="96">
        <v>44729</v>
      </c>
      <c r="C16" s="11" t="s">
        <v>213</v>
      </c>
      <c r="D16" s="11" t="s">
        <v>763</v>
      </c>
      <c r="E16" s="93" t="s">
        <v>800</v>
      </c>
      <c r="F16" s="93"/>
      <c r="G16" s="93"/>
      <c r="H16" s="93" t="s">
        <v>783</v>
      </c>
      <c r="I16" s="98" t="s">
        <v>17</v>
      </c>
    </row>
    <row r="17" spans="1:9" ht="54" x14ac:dyDescent="0.3">
      <c r="A17" s="11">
        <v>13</v>
      </c>
      <c r="B17" s="96">
        <v>44729</v>
      </c>
      <c r="C17" s="11" t="s">
        <v>213</v>
      </c>
      <c r="D17" s="11" t="s">
        <v>801</v>
      </c>
      <c r="E17" s="93" t="s">
        <v>802</v>
      </c>
      <c r="F17" s="93"/>
      <c r="G17" s="93"/>
      <c r="H17" s="93" t="s">
        <v>803</v>
      </c>
      <c r="I17" s="98" t="s">
        <v>17</v>
      </c>
    </row>
    <row r="18" spans="1:9" ht="97.5" customHeight="1" x14ac:dyDescent="0.3">
      <c r="A18" s="11">
        <v>14</v>
      </c>
      <c r="B18" s="96">
        <v>44726</v>
      </c>
      <c r="C18" s="11" t="s">
        <v>46</v>
      </c>
      <c r="D18" s="11" t="s">
        <v>804</v>
      </c>
      <c r="E18" s="93" t="s">
        <v>805</v>
      </c>
      <c r="F18" s="93"/>
      <c r="G18" s="138"/>
      <c r="H18" s="93" t="s">
        <v>783</v>
      </c>
      <c r="I18" s="98" t="s">
        <v>17</v>
      </c>
    </row>
    <row r="19" spans="1:9" ht="40.5" x14ac:dyDescent="0.3">
      <c r="A19" s="11">
        <v>15</v>
      </c>
      <c r="B19" s="96">
        <v>44726</v>
      </c>
      <c r="C19" s="11" t="s">
        <v>46</v>
      </c>
      <c r="D19" s="11" t="s">
        <v>804</v>
      </c>
      <c r="E19" s="93" t="s">
        <v>806</v>
      </c>
      <c r="F19" s="93"/>
      <c r="G19" s="138"/>
      <c r="H19" s="93" t="s">
        <v>807</v>
      </c>
      <c r="I19" s="98" t="s">
        <v>17</v>
      </c>
    </row>
    <row r="20" spans="1:9" ht="27" x14ac:dyDescent="0.3">
      <c r="A20" s="11">
        <v>16</v>
      </c>
      <c r="B20" s="96">
        <v>44726</v>
      </c>
      <c r="C20" s="11" t="s">
        <v>46</v>
      </c>
      <c r="D20" s="11" t="s">
        <v>763</v>
      </c>
      <c r="E20" s="93" t="s">
        <v>808</v>
      </c>
      <c r="F20" s="93"/>
      <c r="G20" s="138"/>
      <c r="H20" s="93" t="s">
        <v>809</v>
      </c>
      <c r="I20" s="98" t="s">
        <v>17</v>
      </c>
    </row>
    <row r="21" spans="1:9" ht="27" x14ac:dyDescent="0.3">
      <c r="A21" s="11">
        <v>17</v>
      </c>
      <c r="B21" s="96">
        <v>44727</v>
      </c>
      <c r="C21" s="11" t="s">
        <v>13</v>
      </c>
      <c r="D21" s="11" t="s">
        <v>796</v>
      </c>
      <c r="E21" s="93" t="s">
        <v>810</v>
      </c>
      <c r="F21" s="93"/>
      <c r="G21" s="93"/>
      <c r="H21" s="213" t="s">
        <v>811</v>
      </c>
      <c r="I21" s="98" t="s">
        <v>17</v>
      </c>
    </row>
    <row r="22" spans="1:9" ht="40.5" x14ac:dyDescent="0.3">
      <c r="A22" s="11">
        <v>18</v>
      </c>
      <c r="B22" s="96">
        <v>44725</v>
      </c>
      <c r="C22" s="11" t="s">
        <v>304</v>
      </c>
      <c r="D22" s="11" t="s">
        <v>771</v>
      </c>
      <c r="E22" s="93" t="s">
        <v>812</v>
      </c>
      <c r="F22" s="93"/>
      <c r="G22" s="93"/>
      <c r="H22" s="93" t="s">
        <v>813</v>
      </c>
      <c r="I22" s="98" t="s">
        <v>17</v>
      </c>
    </row>
    <row r="23" spans="1:9" x14ac:dyDescent="0.3">
      <c r="A23" s="11">
        <v>19</v>
      </c>
      <c r="B23" s="96">
        <v>44725</v>
      </c>
      <c r="C23" s="11" t="s">
        <v>304</v>
      </c>
      <c r="D23" s="11" t="s">
        <v>814</v>
      </c>
      <c r="E23" s="93" t="s">
        <v>815</v>
      </c>
      <c r="F23" s="93"/>
      <c r="G23" s="138"/>
      <c r="H23" s="93" t="s">
        <v>816</v>
      </c>
      <c r="I23" s="98" t="s">
        <v>17</v>
      </c>
    </row>
    <row r="24" spans="1:9" ht="94.5" x14ac:dyDescent="0.3">
      <c r="A24" s="11">
        <v>20</v>
      </c>
      <c r="B24" s="96">
        <v>44725</v>
      </c>
      <c r="C24" s="11" t="s">
        <v>304</v>
      </c>
      <c r="D24" s="11" t="s">
        <v>817</v>
      </c>
      <c r="E24" s="93" t="s">
        <v>818</v>
      </c>
      <c r="F24" s="93"/>
      <c r="G24" s="138"/>
      <c r="H24" s="93" t="s">
        <v>783</v>
      </c>
      <c r="I24" s="98" t="s">
        <v>17</v>
      </c>
    </row>
    <row r="25" spans="1:9" ht="101.4" customHeight="1" x14ac:dyDescent="0.3">
      <c r="A25" s="11">
        <v>21</v>
      </c>
      <c r="B25" s="32">
        <v>44729</v>
      </c>
      <c r="C25" s="11" t="s">
        <v>304</v>
      </c>
      <c r="D25" s="11" t="s">
        <v>817</v>
      </c>
      <c r="E25" s="93" t="s">
        <v>819</v>
      </c>
      <c r="F25" s="93" t="s">
        <v>820</v>
      </c>
      <c r="G25" s="138"/>
      <c r="H25" s="93" t="s">
        <v>821</v>
      </c>
      <c r="I25" s="98" t="s">
        <v>17</v>
      </c>
    </row>
    <row r="26" spans="1:9" ht="54" x14ac:dyDescent="0.3">
      <c r="A26" s="11">
        <v>22</v>
      </c>
      <c r="B26" s="32">
        <v>44729</v>
      </c>
      <c r="C26" s="11" t="s">
        <v>304</v>
      </c>
      <c r="D26" s="11" t="s">
        <v>817</v>
      </c>
      <c r="E26" s="93" t="s">
        <v>822</v>
      </c>
      <c r="F26" s="203" t="s">
        <v>823</v>
      </c>
      <c r="G26" s="138"/>
      <c r="H26" s="93" t="s">
        <v>821</v>
      </c>
      <c r="I26" s="98" t="s">
        <v>17</v>
      </c>
    </row>
    <row r="27" spans="1:9" ht="154.5" customHeight="1" x14ac:dyDescent="0.3">
      <c r="A27" s="11">
        <v>23</v>
      </c>
      <c r="B27" s="32">
        <v>44729</v>
      </c>
      <c r="C27" s="11" t="s">
        <v>304</v>
      </c>
      <c r="D27" s="11" t="s">
        <v>817</v>
      </c>
      <c r="E27" s="93" t="s">
        <v>824</v>
      </c>
      <c r="F27" s="93"/>
      <c r="G27" s="138"/>
      <c r="H27" s="93" t="s">
        <v>825</v>
      </c>
      <c r="I27" s="98" t="s">
        <v>17</v>
      </c>
    </row>
    <row r="28" spans="1:9" ht="167.4" customHeight="1" x14ac:dyDescent="0.3">
      <c r="A28" s="11">
        <v>24</v>
      </c>
      <c r="B28" s="96">
        <v>44726</v>
      </c>
      <c r="C28" s="11" t="s">
        <v>39</v>
      </c>
      <c r="D28" s="11" t="s">
        <v>763</v>
      </c>
      <c r="E28" s="93" t="s">
        <v>826</v>
      </c>
      <c r="F28" s="93"/>
      <c r="G28" s="138"/>
      <c r="H28" s="93" t="s">
        <v>783</v>
      </c>
      <c r="I28" s="98" t="s">
        <v>17</v>
      </c>
    </row>
    <row r="29" spans="1:9" x14ac:dyDescent="0.3">
      <c r="A29" s="342" t="s">
        <v>445</v>
      </c>
      <c r="B29" s="343"/>
      <c r="C29" s="343"/>
      <c r="D29" s="343"/>
      <c r="E29" s="343"/>
      <c r="F29" s="343"/>
      <c r="G29" s="343"/>
      <c r="H29" s="343"/>
      <c r="I29" s="344"/>
    </row>
    <row r="30" spans="1:9" ht="54" x14ac:dyDescent="0.3">
      <c r="A30" s="11">
        <v>25</v>
      </c>
      <c r="B30" s="111">
        <v>44861</v>
      </c>
      <c r="C30" s="11" t="s">
        <v>213</v>
      </c>
      <c r="D30" s="11" t="s">
        <v>827</v>
      </c>
      <c r="E30" s="93" t="s">
        <v>215</v>
      </c>
      <c r="F30" s="93" t="s">
        <v>828</v>
      </c>
      <c r="G30" s="138"/>
      <c r="H30" s="93" t="s">
        <v>829</v>
      </c>
      <c r="I30" s="12" t="s">
        <v>17</v>
      </c>
    </row>
    <row r="31" spans="1:9" ht="27" x14ac:dyDescent="0.3">
      <c r="A31" s="11">
        <v>26</v>
      </c>
      <c r="B31" s="111">
        <v>44861</v>
      </c>
      <c r="C31" s="11" t="s">
        <v>213</v>
      </c>
      <c r="D31" s="11" t="s">
        <v>236</v>
      </c>
      <c r="E31" s="93" t="s">
        <v>237</v>
      </c>
      <c r="F31" s="93"/>
      <c r="G31" s="93"/>
      <c r="H31" s="24" t="s">
        <v>446</v>
      </c>
      <c r="I31" s="12" t="s">
        <v>17</v>
      </c>
    </row>
    <row r="32" spans="1:9" ht="40.5" x14ac:dyDescent="0.3">
      <c r="A32" s="11">
        <v>27</v>
      </c>
      <c r="B32" s="211">
        <v>44861</v>
      </c>
      <c r="C32" s="125" t="s">
        <v>159</v>
      </c>
      <c r="D32" s="125" t="s">
        <v>817</v>
      </c>
      <c r="E32" s="209" t="s">
        <v>830</v>
      </c>
      <c r="F32" s="93"/>
      <c r="G32" s="93"/>
      <c r="H32" s="93"/>
      <c r="I32" s="11" t="s">
        <v>17</v>
      </c>
    </row>
    <row r="33" spans="1:9" ht="27" x14ac:dyDescent="0.3">
      <c r="A33" s="11">
        <v>28</v>
      </c>
      <c r="B33" s="212">
        <v>44861</v>
      </c>
      <c r="C33" s="125" t="s">
        <v>159</v>
      </c>
      <c r="D33" s="125" t="s">
        <v>831</v>
      </c>
      <c r="E33" s="209" t="s">
        <v>832</v>
      </c>
      <c r="F33" s="209" t="s">
        <v>833</v>
      </c>
      <c r="G33" s="93"/>
      <c r="H33" s="93" t="s">
        <v>834</v>
      </c>
      <c r="I33" s="11" t="s">
        <v>17</v>
      </c>
    </row>
    <row r="34" spans="1:9" ht="81" x14ac:dyDescent="0.3">
      <c r="A34" s="11">
        <v>29</v>
      </c>
      <c r="B34" s="212">
        <v>44861</v>
      </c>
      <c r="C34" s="125" t="s">
        <v>159</v>
      </c>
      <c r="D34" s="125" t="s">
        <v>835</v>
      </c>
      <c r="E34" s="209" t="s">
        <v>836</v>
      </c>
      <c r="F34" s="93"/>
      <c r="G34" s="93"/>
      <c r="H34" s="16" t="s">
        <v>837</v>
      </c>
      <c r="I34" s="11" t="s">
        <v>17</v>
      </c>
    </row>
    <row r="35" spans="1:9" ht="205.5" customHeight="1" x14ac:dyDescent="0.3">
      <c r="A35" s="11">
        <v>30</v>
      </c>
      <c r="B35" s="211">
        <v>44861</v>
      </c>
      <c r="C35" s="210" t="s">
        <v>159</v>
      </c>
      <c r="D35" s="125" t="s">
        <v>838</v>
      </c>
      <c r="E35" s="209" t="s">
        <v>839</v>
      </c>
      <c r="F35" s="93"/>
      <c r="G35" s="93"/>
      <c r="H35" s="16" t="s">
        <v>840</v>
      </c>
      <c r="I35" s="11" t="s">
        <v>17</v>
      </c>
    </row>
    <row r="36" spans="1:9" ht="54" customHeight="1" x14ac:dyDescent="0.3">
      <c r="A36" s="11">
        <v>31</v>
      </c>
      <c r="B36" s="33">
        <v>44855</v>
      </c>
      <c r="C36" s="12" t="s">
        <v>13</v>
      </c>
      <c r="D36" s="11" t="s">
        <v>841</v>
      </c>
      <c r="E36" s="93" t="s">
        <v>842</v>
      </c>
      <c r="F36" s="93"/>
      <c r="G36" s="93"/>
      <c r="H36" s="16" t="s">
        <v>843</v>
      </c>
      <c r="I36" s="11" t="s">
        <v>17</v>
      </c>
    </row>
    <row r="37" spans="1:9" ht="54" x14ac:dyDescent="0.3">
      <c r="A37" s="11">
        <v>32</v>
      </c>
      <c r="B37" s="33">
        <v>44860</v>
      </c>
      <c r="C37" s="12" t="s">
        <v>33</v>
      </c>
      <c r="D37" s="12" t="s">
        <v>844</v>
      </c>
      <c r="E37" s="34" t="s">
        <v>845</v>
      </c>
      <c r="F37" s="34" t="s">
        <v>846</v>
      </c>
      <c r="G37" s="93"/>
      <c r="H37" s="16" t="s">
        <v>847</v>
      </c>
      <c r="I37" s="12" t="s">
        <v>17</v>
      </c>
    </row>
    <row r="38" spans="1:9" ht="27" x14ac:dyDescent="0.3">
      <c r="A38" s="11">
        <v>33</v>
      </c>
      <c r="B38" s="33">
        <v>44860</v>
      </c>
      <c r="C38" s="12" t="s">
        <v>33</v>
      </c>
      <c r="D38" s="12" t="s">
        <v>848</v>
      </c>
      <c r="E38" s="34" t="s">
        <v>372</v>
      </c>
      <c r="F38" s="34" t="s">
        <v>451</v>
      </c>
      <c r="G38" s="35"/>
      <c r="H38" s="34" t="s">
        <v>449</v>
      </c>
      <c r="I38" s="12" t="s">
        <v>17</v>
      </c>
    </row>
    <row r="39" spans="1:9" ht="27" x14ac:dyDescent="0.3">
      <c r="A39" s="11">
        <v>34</v>
      </c>
      <c r="B39" s="33">
        <v>44860</v>
      </c>
      <c r="C39" s="12" t="s">
        <v>33</v>
      </c>
      <c r="D39" s="12" t="s">
        <v>849</v>
      </c>
      <c r="E39" s="34" t="s">
        <v>372</v>
      </c>
      <c r="F39" s="34" t="s">
        <v>453</v>
      </c>
      <c r="G39" s="35"/>
      <c r="H39" s="34" t="s">
        <v>449</v>
      </c>
      <c r="I39" s="12" t="s">
        <v>17</v>
      </c>
    </row>
    <row r="40" spans="1:9" ht="125.4" customHeight="1" x14ac:dyDescent="0.3">
      <c r="A40" s="11">
        <v>35</v>
      </c>
      <c r="B40" s="33">
        <v>44860</v>
      </c>
      <c r="C40" s="12" t="s">
        <v>33</v>
      </c>
      <c r="D40" s="12" t="s">
        <v>850</v>
      </c>
      <c r="E40" s="34" t="s">
        <v>372</v>
      </c>
      <c r="F40" s="34" t="s">
        <v>851</v>
      </c>
      <c r="G40" s="93"/>
      <c r="H40" s="24" t="s">
        <v>455</v>
      </c>
      <c r="I40" s="12" t="s">
        <v>17</v>
      </c>
    </row>
    <row r="41" spans="1:9" ht="27" x14ac:dyDescent="0.3">
      <c r="A41" s="11">
        <v>36</v>
      </c>
      <c r="B41" s="33">
        <v>44860</v>
      </c>
      <c r="C41" s="12" t="s">
        <v>33</v>
      </c>
      <c r="D41" s="12" t="s">
        <v>852</v>
      </c>
      <c r="E41" s="34" t="s">
        <v>372</v>
      </c>
      <c r="F41" s="34" t="s">
        <v>853</v>
      </c>
      <c r="G41" s="35"/>
      <c r="H41" s="34" t="s">
        <v>449</v>
      </c>
      <c r="I41" s="12" t="s">
        <v>17</v>
      </c>
    </row>
    <row r="42" spans="1:9" ht="364.5" x14ac:dyDescent="0.3">
      <c r="A42" s="11">
        <v>37</v>
      </c>
      <c r="B42" s="33">
        <v>44840</v>
      </c>
      <c r="C42" s="12" t="s">
        <v>39</v>
      </c>
      <c r="D42" s="12" t="s">
        <v>854</v>
      </c>
      <c r="E42" s="34" t="s">
        <v>459</v>
      </c>
      <c r="F42" s="34" t="s">
        <v>390</v>
      </c>
      <c r="G42" s="35"/>
      <c r="H42" s="34" t="s">
        <v>460</v>
      </c>
      <c r="I42" s="12" t="s">
        <v>17</v>
      </c>
    </row>
    <row r="43" spans="1:9" ht="182.5" x14ac:dyDescent="0.3">
      <c r="A43" s="11">
        <v>38</v>
      </c>
      <c r="B43" s="33">
        <v>44845</v>
      </c>
      <c r="C43" s="12" t="s">
        <v>39</v>
      </c>
      <c r="D43" s="12" t="s">
        <v>855</v>
      </c>
      <c r="E43" s="34" t="s">
        <v>856</v>
      </c>
      <c r="F43" s="34" t="s">
        <v>857</v>
      </c>
      <c r="G43" s="93"/>
      <c r="H43" s="16" t="s">
        <v>858</v>
      </c>
      <c r="I43" s="11" t="s">
        <v>17</v>
      </c>
    </row>
    <row r="44" spans="1:9" s="1" customFormat="1" ht="27" x14ac:dyDescent="0.3">
      <c r="A44" s="11">
        <v>39</v>
      </c>
      <c r="B44" s="33">
        <v>44855</v>
      </c>
      <c r="C44" s="12" t="s">
        <v>13</v>
      </c>
      <c r="D44" s="12" t="s">
        <v>859</v>
      </c>
      <c r="E44" s="93" t="s">
        <v>860</v>
      </c>
      <c r="F44" s="93"/>
      <c r="G44" s="93"/>
      <c r="H44" s="93" t="s">
        <v>861</v>
      </c>
      <c r="I44" s="9" t="s">
        <v>17</v>
      </c>
    </row>
    <row r="45" spans="1:9" ht="81" x14ac:dyDescent="0.3">
      <c r="A45" s="11">
        <v>40</v>
      </c>
      <c r="B45" s="33">
        <v>44855</v>
      </c>
      <c r="C45" s="12" t="s">
        <v>13</v>
      </c>
      <c r="D45" s="12" t="s">
        <v>862</v>
      </c>
      <c r="E45" s="24" t="s">
        <v>863</v>
      </c>
      <c r="F45" s="182" t="s">
        <v>864</v>
      </c>
      <c r="G45" s="93"/>
      <c r="H45" s="93" t="s">
        <v>861</v>
      </c>
      <c r="I45" s="9" t="s">
        <v>17</v>
      </c>
    </row>
    <row r="46" spans="1:9" x14ac:dyDescent="0.3">
      <c r="A46" s="91"/>
      <c r="B46" s="91"/>
      <c r="C46" s="91"/>
      <c r="D46" s="11"/>
      <c r="E46" s="92"/>
      <c r="F46" s="92"/>
      <c r="G46" s="92"/>
      <c r="H46" s="92"/>
      <c r="I46" s="92"/>
    </row>
    <row r="47" spans="1:9" x14ac:dyDescent="0.3">
      <c r="A47" s="91"/>
      <c r="B47" s="91"/>
      <c r="C47" s="91"/>
      <c r="D47" s="11"/>
      <c r="E47" s="92"/>
      <c r="F47" s="92"/>
      <c r="G47" s="92"/>
      <c r="H47" s="92"/>
      <c r="I47" s="92"/>
    </row>
    <row r="48" spans="1:9" x14ac:dyDescent="0.3">
      <c r="A48" s="91"/>
      <c r="B48" s="91"/>
      <c r="C48" s="91"/>
      <c r="D48" s="11"/>
      <c r="E48" s="92"/>
      <c r="F48" s="92"/>
      <c r="G48" s="92"/>
      <c r="H48" s="92"/>
      <c r="I48" s="92"/>
    </row>
    <row r="49" spans="1:9" x14ac:dyDescent="0.3">
      <c r="A49" s="91"/>
      <c r="B49" s="91"/>
      <c r="C49" s="91"/>
      <c r="D49" s="11"/>
      <c r="E49" s="92"/>
      <c r="F49" s="92"/>
      <c r="G49" s="92"/>
      <c r="H49" s="92"/>
      <c r="I49" s="92"/>
    </row>
    <row r="50" spans="1:9" x14ac:dyDescent="0.3">
      <c r="A50" s="91"/>
      <c r="B50" s="91"/>
      <c r="C50" s="91"/>
      <c r="D50" s="11"/>
      <c r="E50" s="92"/>
      <c r="F50" s="92"/>
      <c r="G50" s="92"/>
      <c r="H50" s="92"/>
      <c r="I50" s="92"/>
    </row>
    <row r="51" spans="1:9" x14ac:dyDescent="0.3">
      <c r="A51" s="91"/>
      <c r="B51" s="91"/>
      <c r="C51" s="91"/>
      <c r="D51" s="11"/>
      <c r="E51" s="92"/>
      <c r="F51" s="92"/>
      <c r="G51" s="92"/>
      <c r="H51" s="92"/>
      <c r="I51" s="92"/>
    </row>
    <row r="52" spans="1:9" x14ac:dyDescent="0.3">
      <c r="A52" s="91"/>
      <c r="B52" s="91"/>
      <c r="C52" s="91"/>
      <c r="D52" s="11"/>
      <c r="E52" s="92"/>
      <c r="F52" s="92"/>
      <c r="G52" s="92"/>
      <c r="H52" s="92"/>
      <c r="I52" s="92"/>
    </row>
    <row r="53" spans="1:9" x14ac:dyDescent="0.3">
      <c r="A53" s="91"/>
      <c r="B53" s="91"/>
      <c r="C53" s="91"/>
      <c r="D53" s="11"/>
      <c r="E53" s="92"/>
      <c r="F53" s="92"/>
      <c r="G53" s="92"/>
      <c r="H53" s="92"/>
      <c r="I53" s="92"/>
    </row>
    <row r="54" spans="1:9" x14ac:dyDescent="0.3">
      <c r="A54" s="91"/>
      <c r="B54" s="91"/>
      <c r="C54" s="91"/>
      <c r="D54" s="11"/>
      <c r="E54" s="92"/>
      <c r="F54" s="92"/>
      <c r="G54" s="92"/>
      <c r="H54" s="92"/>
      <c r="I54" s="92"/>
    </row>
    <row r="55" spans="1:9" x14ac:dyDescent="0.3">
      <c r="A55" s="91"/>
      <c r="B55" s="91"/>
      <c r="C55" s="91"/>
      <c r="D55" s="11"/>
      <c r="E55" s="92"/>
      <c r="F55" s="92"/>
      <c r="G55" s="92"/>
      <c r="H55" s="92"/>
      <c r="I55" s="92"/>
    </row>
  </sheetData>
  <autoFilter ref="A4:I54" xr:uid="{00000000-0009-0000-0000-000000000000}"/>
  <mergeCells count="5">
    <mergeCell ref="A2:B2"/>
    <mergeCell ref="A3:B3"/>
    <mergeCell ref="C3:I3"/>
    <mergeCell ref="C2:I2"/>
    <mergeCell ref="A29:I29"/>
  </mergeCells>
  <dataValidations count="1">
    <dataValidation type="list" allowBlank="1" showInputMessage="1" showErrorMessage="1" sqref="I5:I28 I30:I42 I44:I45" xr:uid="{00000000-0002-0000-0000-000000000000}">
      <formula1>"Open, Closed"</formula1>
    </dataValidation>
  </dataValidations>
  <pageMargins left="0.70866141732283472" right="0.70866141732283472" top="0.74803149606299213" bottom="0.74803149606299213" header="0.31496062992125984" footer="0.31496062992125984"/>
  <pageSetup paperSize="9" scale="52" orientation="landscape" r:id="rId1"/>
  <headerFooter>
    <oddFooter>&amp;C_x000D_&amp;1#&amp;"Calibri"&amp;10&amp;K000000 OFFICIAL-InternalOnly</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76B315-CF73-40E5-983B-D865EE8842A9}">
  <sheetPr codeName="Sheet15">
    <pageSetUpPr fitToPage="1"/>
  </sheetPr>
  <dimension ref="A1:M132"/>
  <sheetViews>
    <sheetView topLeftCell="B1" zoomScale="74" zoomScaleNormal="80" workbookViewId="0">
      <pane ySplit="4" topLeftCell="A5" activePane="bottomLeft" state="frozen"/>
      <selection pane="bottomLeft" activeCell="D97" sqref="D97"/>
    </sheetView>
  </sheetViews>
  <sheetFormatPr defaultColWidth="10.54296875" defaultRowHeight="13.5" x14ac:dyDescent="0.3"/>
  <cols>
    <col min="1" max="1" width="10.54296875" style="1"/>
    <col min="2" max="2" width="24.54296875" style="1" customWidth="1"/>
    <col min="3" max="3" width="27.453125" style="1" customWidth="1"/>
    <col min="4" max="4" width="22.6328125" style="1" customWidth="1"/>
    <col min="5" max="5" width="79" style="1" customWidth="1"/>
    <col min="6" max="6" width="36.08984375" style="1" customWidth="1"/>
    <col min="7" max="7" width="16.08984375" style="1" bestFit="1" customWidth="1"/>
    <col min="8" max="8" width="64" style="1" customWidth="1"/>
    <col min="9" max="9" width="15.54296875" style="1" customWidth="1"/>
    <col min="10" max="16384" width="10.54296875" style="1"/>
  </cols>
  <sheetData>
    <row r="1" spans="1:10" ht="60.75" customHeight="1" x14ac:dyDescent="0.3"/>
    <row r="2" spans="1:10" x14ac:dyDescent="0.3">
      <c r="A2" s="330" t="s">
        <v>0</v>
      </c>
      <c r="B2" s="330"/>
      <c r="C2" s="319" t="s">
        <v>1048</v>
      </c>
      <c r="D2" s="320"/>
      <c r="E2" s="320"/>
      <c r="F2" s="320"/>
      <c r="G2" s="320"/>
      <c r="H2" s="320"/>
      <c r="I2" s="318"/>
    </row>
    <row r="3" spans="1:10" x14ac:dyDescent="0.3">
      <c r="A3" s="330" t="s">
        <v>2</v>
      </c>
      <c r="B3" s="330"/>
      <c r="C3" s="316" t="s">
        <v>1049</v>
      </c>
      <c r="D3" s="317"/>
      <c r="E3" s="317"/>
      <c r="F3" s="317"/>
      <c r="G3" s="317"/>
      <c r="H3" s="317"/>
      <c r="I3" s="318"/>
    </row>
    <row r="4" spans="1:10" ht="27" x14ac:dyDescent="0.3">
      <c r="A4" s="262" t="s">
        <v>4</v>
      </c>
      <c r="B4" s="262" t="s">
        <v>5</v>
      </c>
      <c r="C4" s="262" t="s">
        <v>6</v>
      </c>
      <c r="D4" s="103" t="s">
        <v>7</v>
      </c>
      <c r="E4" s="262" t="s">
        <v>8</v>
      </c>
      <c r="F4" s="103" t="s">
        <v>9</v>
      </c>
      <c r="G4" s="103" t="s">
        <v>10</v>
      </c>
      <c r="H4" s="103" t="s">
        <v>11</v>
      </c>
      <c r="I4" s="103" t="s">
        <v>12</v>
      </c>
    </row>
    <row r="5" spans="1:10" s="3" customFormat="1" ht="40.5" x14ac:dyDescent="0.35">
      <c r="A5" s="236">
        <v>1</v>
      </c>
      <c r="B5" s="261">
        <v>44720</v>
      </c>
      <c r="C5" s="240" t="s">
        <v>13</v>
      </c>
      <c r="D5" s="242" t="s">
        <v>1050</v>
      </c>
      <c r="E5" s="238" t="s">
        <v>1051</v>
      </c>
      <c r="F5" s="237" t="s">
        <v>1052</v>
      </c>
      <c r="G5" s="35"/>
      <c r="H5" s="34" t="s">
        <v>1053</v>
      </c>
      <c r="I5" s="9" t="s">
        <v>17</v>
      </c>
    </row>
    <row r="6" spans="1:10" s="3" customFormat="1" ht="16.5" x14ac:dyDescent="0.35">
      <c r="A6" s="236">
        <f t="shared" ref="A6:A37" si="0">A5+1</f>
        <v>2</v>
      </c>
      <c r="B6" s="261">
        <v>44720</v>
      </c>
      <c r="C6" s="240" t="s">
        <v>13</v>
      </c>
      <c r="D6" s="242" t="s">
        <v>1054</v>
      </c>
      <c r="E6" s="238" t="s">
        <v>1055</v>
      </c>
      <c r="F6" s="237" t="s">
        <v>1056</v>
      </c>
      <c r="G6" s="35"/>
      <c r="H6" s="34" t="s">
        <v>1057</v>
      </c>
      <c r="I6" s="9" t="s">
        <v>17</v>
      </c>
    </row>
    <row r="7" spans="1:10" s="3" customFormat="1" ht="36" customHeight="1" x14ac:dyDescent="0.35">
      <c r="A7" s="236">
        <f t="shared" si="0"/>
        <v>3</v>
      </c>
      <c r="B7" s="261">
        <v>44720</v>
      </c>
      <c r="C7" s="240" t="s">
        <v>1058</v>
      </c>
      <c r="D7" s="242" t="s">
        <v>1059</v>
      </c>
      <c r="E7" s="238" t="s">
        <v>1060</v>
      </c>
      <c r="F7" s="237"/>
      <c r="G7" s="35"/>
      <c r="H7" s="34" t="s">
        <v>1061</v>
      </c>
      <c r="I7" s="9" t="s">
        <v>17</v>
      </c>
    </row>
    <row r="8" spans="1:10" s="3" customFormat="1" ht="77.150000000000006" customHeight="1" x14ac:dyDescent="0.35">
      <c r="A8" s="236">
        <f t="shared" si="0"/>
        <v>4</v>
      </c>
      <c r="B8" s="261">
        <v>44720</v>
      </c>
      <c r="C8" s="240" t="s">
        <v>213</v>
      </c>
      <c r="D8" s="242" t="s">
        <v>1050</v>
      </c>
      <c r="E8" s="238" t="s">
        <v>1062</v>
      </c>
      <c r="F8" s="237"/>
      <c r="G8" s="35"/>
      <c r="H8" s="34" t="s">
        <v>1063</v>
      </c>
      <c r="I8" s="9" t="s">
        <v>17</v>
      </c>
    </row>
    <row r="9" spans="1:10" s="3" customFormat="1" ht="71.25" customHeight="1" x14ac:dyDescent="0.35">
      <c r="A9" s="236">
        <f t="shared" si="0"/>
        <v>5</v>
      </c>
      <c r="B9" s="261">
        <v>44720</v>
      </c>
      <c r="C9" s="240" t="s">
        <v>1064</v>
      </c>
      <c r="D9" s="242" t="s">
        <v>1054</v>
      </c>
      <c r="E9" s="238" t="s">
        <v>1065</v>
      </c>
      <c r="F9" s="237"/>
      <c r="G9" s="35"/>
      <c r="H9" s="34" t="s">
        <v>1066</v>
      </c>
      <c r="I9" s="9" t="s">
        <v>17</v>
      </c>
    </row>
    <row r="10" spans="1:10" s="3" customFormat="1" ht="40.5" x14ac:dyDescent="0.35">
      <c r="A10" s="236">
        <f t="shared" si="0"/>
        <v>6</v>
      </c>
      <c r="B10" s="261">
        <v>44720</v>
      </c>
      <c r="C10" s="240" t="s">
        <v>39</v>
      </c>
      <c r="D10" s="242" t="s">
        <v>1050</v>
      </c>
      <c r="E10" s="238" t="s">
        <v>1067</v>
      </c>
      <c r="F10" s="237"/>
      <c r="G10" s="35"/>
      <c r="H10" s="34" t="s">
        <v>1068</v>
      </c>
      <c r="I10" s="9" t="s">
        <v>17</v>
      </c>
    </row>
    <row r="11" spans="1:10" s="3" customFormat="1" ht="29" x14ac:dyDescent="0.35">
      <c r="A11" s="236">
        <f t="shared" si="0"/>
        <v>7</v>
      </c>
      <c r="B11" s="261">
        <v>44720</v>
      </c>
      <c r="C11" s="240" t="s">
        <v>39</v>
      </c>
      <c r="D11" s="242" t="s">
        <v>1069</v>
      </c>
      <c r="E11" s="238" t="s">
        <v>1070</v>
      </c>
      <c r="F11" s="237"/>
      <c r="G11" s="35"/>
      <c r="H11" s="34" t="s">
        <v>1071</v>
      </c>
      <c r="I11" s="9" t="s">
        <v>17</v>
      </c>
    </row>
    <row r="12" spans="1:10" s="3" customFormat="1" ht="27" x14ac:dyDescent="0.35">
      <c r="A12" s="236">
        <f t="shared" si="0"/>
        <v>8</v>
      </c>
      <c r="B12" s="261">
        <v>44720</v>
      </c>
      <c r="C12" s="240" t="s">
        <v>39</v>
      </c>
      <c r="D12" s="242" t="s">
        <v>1072</v>
      </c>
      <c r="E12" s="238" t="s">
        <v>1073</v>
      </c>
      <c r="F12" s="237"/>
      <c r="G12" s="35"/>
      <c r="H12" s="34" t="s">
        <v>1074</v>
      </c>
      <c r="I12" s="9" t="s">
        <v>17</v>
      </c>
    </row>
    <row r="13" spans="1:10" s="3" customFormat="1" ht="40.5" x14ac:dyDescent="0.35">
      <c r="A13" s="236">
        <f t="shared" si="0"/>
        <v>9</v>
      </c>
      <c r="B13" s="261">
        <v>44720</v>
      </c>
      <c r="C13" s="240" t="s">
        <v>39</v>
      </c>
      <c r="D13" s="242" t="s">
        <v>1075</v>
      </c>
      <c r="E13" s="238" t="s">
        <v>1076</v>
      </c>
      <c r="F13" s="237"/>
      <c r="G13" s="35"/>
      <c r="H13" s="34" t="s">
        <v>1077</v>
      </c>
      <c r="I13" s="9" t="s">
        <v>17</v>
      </c>
    </row>
    <row r="14" spans="1:10" s="3" customFormat="1" ht="43.5" x14ac:dyDescent="0.35">
      <c r="A14" s="236">
        <f t="shared" si="0"/>
        <v>10</v>
      </c>
      <c r="B14" s="261">
        <v>44720</v>
      </c>
      <c r="C14" s="240" t="s">
        <v>1078</v>
      </c>
      <c r="D14" s="242" t="s">
        <v>1079</v>
      </c>
      <c r="E14" s="238" t="s">
        <v>1080</v>
      </c>
      <c r="F14" s="237"/>
      <c r="G14" s="35"/>
      <c r="H14" s="34" t="s">
        <v>1081</v>
      </c>
      <c r="I14" s="9" t="s">
        <v>17</v>
      </c>
    </row>
    <row r="15" spans="1:10" s="3" customFormat="1" ht="29" x14ac:dyDescent="0.35">
      <c r="A15" s="236">
        <f t="shared" si="0"/>
        <v>11</v>
      </c>
      <c r="B15" s="261">
        <v>44720</v>
      </c>
      <c r="C15" s="240" t="s">
        <v>213</v>
      </c>
      <c r="D15" s="242" t="s">
        <v>53</v>
      </c>
      <c r="E15" s="238" t="s">
        <v>1082</v>
      </c>
      <c r="F15" s="237"/>
      <c r="G15" s="35"/>
      <c r="H15" s="34" t="s">
        <v>1083</v>
      </c>
      <c r="I15" s="9" t="s">
        <v>17</v>
      </c>
    </row>
    <row r="16" spans="1:10" s="3" customFormat="1" ht="43.5" x14ac:dyDescent="0.35">
      <c r="A16" s="236">
        <f t="shared" si="0"/>
        <v>12</v>
      </c>
      <c r="B16" s="245">
        <v>44726</v>
      </c>
      <c r="C16" s="240" t="s">
        <v>46</v>
      </c>
      <c r="D16" s="242" t="s">
        <v>1084</v>
      </c>
      <c r="E16" s="238" t="s">
        <v>1085</v>
      </c>
      <c r="F16" s="237"/>
      <c r="G16" s="35"/>
      <c r="H16" s="34" t="s">
        <v>1086</v>
      </c>
      <c r="I16" s="9" t="s">
        <v>17</v>
      </c>
      <c r="J16" s="256"/>
    </row>
    <row r="17" spans="1:13" s="3" customFormat="1" ht="27" x14ac:dyDescent="0.35">
      <c r="A17" s="236">
        <f t="shared" si="0"/>
        <v>13</v>
      </c>
      <c r="B17" s="260">
        <v>44726</v>
      </c>
      <c r="C17" s="259" t="s">
        <v>46</v>
      </c>
      <c r="D17" s="254" t="s">
        <v>1087</v>
      </c>
      <c r="E17" s="238" t="s">
        <v>1088</v>
      </c>
      <c r="F17" s="237" t="s">
        <v>1089</v>
      </c>
      <c r="G17" s="35"/>
      <c r="H17" s="34" t="s">
        <v>1090</v>
      </c>
      <c r="I17" s="9" t="s">
        <v>17</v>
      </c>
    </row>
    <row r="18" spans="1:13" s="3" customFormat="1" ht="93" customHeight="1" x14ac:dyDescent="0.35">
      <c r="A18" s="236">
        <f t="shared" si="0"/>
        <v>14</v>
      </c>
      <c r="B18" s="33">
        <v>44726</v>
      </c>
      <c r="C18" s="258" t="s">
        <v>46</v>
      </c>
      <c r="D18" s="254" t="s">
        <v>1091</v>
      </c>
      <c r="E18" s="238" t="s">
        <v>1092</v>
      </c>
      <c r="F18" s="237" t="s">
        <v>1093</v>
      </c>
      <c r="G18" s="35"/>
      <c r="H18" s="34" t="s">
        <v>1094</v>
      </c>
      <c r="I18" s="9" t="s">
        <v>17</v>
      </c>
    </row>
    <row r="19" spans="1:13" s="3" customFormat="1" ht="56.25" customHeight="1" x14ac:dyDescent="0.35">
      <c r="A19" s="236">
        <f t="shared" si="0"/>
        <v>15</v>
      </c>
      <c r="B19" s="245">
        <v>44725</v>
      </c>
      <c r="C19" s="240" t="s">
        <v>304</v>
      </c>
      <c r="D19" s="242" t="s">
        <v>400</v>
      </c>
      <c r="E19" s="238" t="s">
        <v>1095</v>
      </c>
      <c r="F19" s="237"/>
      <c r="G19" s="35"/>
      <c r="H19" s="34" t="s">
        <v>1096</v>
      </c>
      <c r="I19" s="9" t="s">
        <v>17</v>
      </c>
    </row>
    <row r="20" spans="1:13" s="3" customFormat="1" ht="62.4" customHeight="1" x14ac:dyDescent="0.3">
      <c r="A20" s="236">
        <f t="shared" si="0"/>
        <v>16</v>
      </c>
      <c r="B20" s="245">
        <v>44725</v>
      </c>
      <c r="C20" s="240" t="s">
        <v>304</v>
      </c>
      <c r="D20" s="242" t="s">
        <v>1097</v>
      </c>
      <c r="E20" s="238" t="s">
        <v>1098</v>
      </c>
      <c r="F20" s="237"/>
      <c r="G20" s="35"/>
      <c r="H20" s="34" t="s">
        <v>1099</v>
      </c>
      <c r="I20" s="9" t="s">
        <v>17</v>
      </c>
      <c r="M20" s="257"/>
    </row>
    <row r="21" spans="1:13" s="3" customFormat="1" ht="14.5" x14ac:dyDescent="0.35">
      <c r="A21" s="236">
        <f t="shared" si="0"/>
        <v>17</v>
      </c>
      <c r="B21" s="255">
        <v>44727</v>
      </c>
      <c r="C21" s="9" t="s">
        <v>13</v>
      </c>
      <c r="D21" s="242" t="s">
        <v>1100</v>
      </c>
      <c r="E21" s="238" t="s">
        <v>1101</v>
      </c>
      <c r="F21" s="237"/>
      <c r="G21" s="35"/>
      <c r="H21" s="34" t="s">
        <v>1102</v>
      </c>
      <c r="I21" s="12" t="s">
        <v>17</v>
      </c>
      <c r="J21" s="256"/>
    </row>
    <row r="22" spans="1:13" s="3" customFormat="1" ht="131.15" customHeight="1" x14ac:dyDescent="0.35">
      <c r="A22" s="236">
        <f t="shared" si="0"/>
        <v>18</v>
      </c>
      <c r="B22" s="255">
        <v>44727</v>
      </c>
      <c r="C22" s="9" t="s">
        <v>13</v>
      </c>
      <c r="D22" s="254" t="s">
        <v>1103</v>
      </c>
      <c r="E22" s="238" t="s">
        <v>1104</v>
      </c>
      <c r="F22" s="34"/>
      <c r="G22" s="34"/>
      <c r="H22" s="34" t="s">
        <v>1105</v>
      </c>
      <c r="I22" s="9" t="s">
        <v>17</v>
      </c>
    </row>
    <row r="23" spans="1:13" ht="87" customHeight="1" x14ac:dyDescent="0.3">
      <c r="A23" s="236">
        <f t="shared" si="0"/>
        <v>19</v>
      </c>
      <c r="B23" s="245">
        <v>44729</v>
      </c>
      <c r="C23" s="202" t="s">
        <v>33</v>
      </c>
      <c r="D23" s="242" t="s">
        <v>1106</v>
      </c>
      <c r="E23" s="238" t="s">
        <v>1107</v>
      </c>
      <c r="F23" s="250" t="s">
        <v>1108</v>
      </c>
      <c r="G23" s="34"/>
      <c r="H23" s="34" t="s">
        <v>1109</v>
      </c>
      <c r="I23" s="89" t="s">
        <v>17</v>
      </c>
    </row>
    <row r="24" spans="1:13" ht="43.5" x14ac:dyDescent="0.3">
      <c r="A24" s="236">
        <f t="shared" si="0"/>
        <v>20</v>
      </c>
      <c r="B24" s="245">
        <v>44729</v>
      </c>
      <c r="C24" s="202" t="s">
        <v>33</v>
      </c>
      <c r="D24" s="242" t="s">
        <v>1110</v>
      </c>
      <c r="E24" s="238" t="s">
        <v>1111</v>
      </c>
      <c r="F24" s="250" t="s">
        <v>1112</v>
      </c>
      <c r="G24" s="34"/>
      <c r="H24" s="34" t="s">
        <v>1113</v>
      </c>
      <c r="I24" s="9" t="s">
        <v>17</v>
      </c>
    </row>
    <row r="25" spans="1:13" ht="116" x14ac:dyDescent="0.3">
      <c r="A25" s="236">
        <f t="shared" si="0"/>
        <v>21</v>
      </c>
      <c r="B25" s="245">
        <v>44729</v>
      </c>
      <c r="C25" s="202" t="s">
        <v>33</v>
      </c>
      <c r="D25" s="242" t="s">
        <v>1114</v>
      </c>
      <c r="E25" s="253" t="s">
        <v>1115</v>
      </c>
      <c r="F25" s="250" t="s">
        <v>1116</v>
      </c>
      <c r="G25" s="34"/>
      <c r="H25" s="34" t="s">
        <v>1117</v>
      </c>
      <c r="I25" s="9" t="s">
        <v>17</v>
      </c>
      <c r="J25" s="246"/>
    </row>
    <row r="26" spans="1:13" ht="195.75" customHeight="1" x14ac:dyDescent="0.3">
      <c r="A26" s="236">
        <f t="shared" si="0"/>
        <v>22</v>
      </c>
      <c r="B26" s="245">
        <v>44729</v>
      </c>
      <c r="C26" s="202" t="s">
        <v>33</v>
      </c>
      <c r="D26" s="242" t="s">
        <v>1114</v>
      </c>
      <c r="E26" s="253" t="s">
        <v>1118</v>
      </c>
      <c r="F26" s="250" t="s">
        <v>1119</v>
      </c>
      <c r="G26" s="34"/>
      <c r="H26" s="34" t="s">
        <v>1120</v>
      </c>
      <c r="I26" s="9" t="s">
        <v>17</v>
      </c>
      <c r="J26" s="246"/>
    </row>
    <row r="27" spans="1:13" ht="52.5" customHeight="1" x14ac:dyDescent="0.3">
      <c r="A27" s="236">
        <f t="shared" si="0"/>
        <v>23</v>
      </c>
      <c r="B27" s="245">
        <v>44729</v>
      </c>
      <c r="C27" s="202" t="s">
        <v>33</v>
      </c>
      <c r="D27" s="242" t="s">
        <v>1087</v>
      </c>
      <c r="E27" s="253" t="s">
        <v>785</v>
      </c>
      <c r="F27" s="250" t="s">
        <v>1121</v>
      </c>
      <c r="G27" s="34"/>
      <c r="H27" s="34" t="s">
        <v>1122</v>
      </c>
      <c r="I27" s="89" t="s">
        <v>17</v>
      </c>
    </row>
    <row r="28" spans="1:13" ht="29" x14ac:dyDescent="0.3">
      <c r="A28" s="236">
        <f t="shared" si="0"/>
        <v>24</v>
      </c>
      <c r="B28" s="245">
        <v>44729</v>
      </c>
      <c r="C28" s="202" t="s">
        <v>33</v>
      </c>
      <c r="D28" s="242" t="s">
        <v>1087</v>
      </c>
      <c r="E28" s="253" t="s">
        <v>1123</v>
      </c>
      <c r="F28" s="250" t="s">
        <v>960</v>
      </c>
      <c r="G28" s="34"/>
      <c r="H28" s="34" t="s">
        <v>1124</v>
      </c>
      <c r="I28" s="9" t="s">
        <v>17</v>
      </c>
    </row>
    <row r="29" spans="1:13" ht="132.9" customHeight="1" x14ac:dyDescent="0.3">
      <c r="A29" s="236">
        <f t="shared" si="0"/>
        <v>25</v>
      </c>
      <c r="B29" s="245">
        <v>44729</v>
      </c>
      <c r="C29" s="202" t="s">
        <v>33</v>
      </c>
      <c r="D29" s="252" t="s">
        <v>1125</v>
      </c>
      <c r="E29" s="251" t="s">
        <v>1126</v>
      </c>
      <c r="F29" s="250" t="s">
        <v>1127</v>
      </c>
      <c r="G29" s="35"/>
      <c r="H29" s="34" t="s">
        <v>1128</v>
      </c>
      <c r="I29" s="89" t="s">
        <v>17</v>
      </c>
    </row>
    <row r="30" spans="1:13" ht="210" customHeight="1" x14ac:dyDescent="0.3">
      <c r="A30" s="236">
        <f t="shared" si="0"/>
        <v>26</v>
      </c>
      <c r="B30" s="245">
        <v>44729</v>
      </c>
      <c r="C30" s="202" t="s">
        <v>33</v>
      </c>
      <c r="D30" s="12" t="s">
        <v>1091</v>
      </c>
      <c r="E30" s="249" t="s">
        <v>1129</v>
      </c>
      <c r="F30" s="248" t="s">
        <v>1130</v>
      </c>
      <c r="G30" s="35"/>
      <c r="H30" s="34" t="s">
        <v>1131</v>
      </c>
      <c r="I30" s="89" t="s">
        <v>17</v>
      </c>
      <c r="J30" s="246"/>
    </row>
    <row r="31" spans="1:13" ht="293.25" customHeight="1" x14ac:dyDescent="0.3">
      <c r="A31" s="236">
        <f t="shared" si="0"/>
        <v>27</v>
      </c>
      <c r="B31" s="245">
        <v>44729</v>
      </c>
      <c r="C31" s="202" t="s">
        <v>33</v>
      </c>
      <c r="D31" s="199" t="s">
        <v>1132</v>
      </c>
      <c r="E31" s="247" t="s">
        <v>797</v>
      </c>
      <c r="F31" s="247" t="s">
        <v>798</v>
      </c>
      <c r="G31" s="34"/>
      <c r="H31" s="34" t="s">
        <v>1133</v>
      </c>
      <c r="I31" s="89" t="s">
        <v>17</v>
      </c>
      <c r="J31" s="246"/>
    </row>
    <row r="32" spans="1:13" ht="16.5" x14ac:dyDescent="0.3">
      <c r="A32" s="236">
        <f t="shared" si="0"/>
        <v>28</v>
      </c>
      <c r="B32" s="245">
        <v>44729</v>
      </c>
      <c r="C32" s="240" t="s">
        <v>39</v>
      </c>
      <c r="D32" s="242" t="s">
        <v>1134</v>
      </c>
      <c r="E32" s="238" t="s">
        <v>1135</v>
      </c>
      <c r="F32" s="34"/>
      <c r="G32" s="34"/>
      <c r="H32" s="34" t="s">
        <v>1136</v>
      </c>
      <c r="I32" s="9" t="s">
        <v>17</v>
      </c>
    </row>
    <row r="33" spans="1:9" ht="40.5" x14ac:dyDescent="0.3">
      <c r="A33" s="236">
        <f t="shared" si="0"/>
        <v>29</v>
      </c>
      <c r="B33" s="245">
        <v>44729</v>
      </c>
      <c r="C33" s="240" t="s">
        <v>213</v>
      </c>
      <c r="D33" s="242" t="s">
        <v>1137</v>
      </c>
      <c r="E33" s="238" t="s">
        <v>1138</v>
      </c>
      <c r="F33" s="237"/>
      <c r="G33" s="35"/>
      <c r="H33" s="34" t="s">
        <v>1139</v>
      </c>
      <c r="I33" s="89" t="s">
        <v>17</v>
      </c>
    </row>
    <row r="34" spans="1:9" ht="43.5" x14ac:dyDescent="0.3">
      <c r="A34" s="236">
        <f t="shared" si="0"/>
        <v>30</v>
      </c>
      <c r="B34" s="244">
        <v>44729</v>
      </c>
      <c r="C34" s="240" t="s">
        <v>213</v>
      </c>
      <c r="D34" s="242" t="s">
        <v>1140</v>
      </c>
      <c r="E34" s="238" t="s">
        <v>1141</v>
      </c>
      <c r="F34" s="237" t="s">
        <v>1142</v>
      </c>
      <c r="G34" s="35"/>
      <c r="H34" s="34" t="s">
        <v>1143</v>
      </c>
      <c r="I34" s="89" t="s">
        <v>17</v>
      </c>
    </row>
    <row r="35" spans="1:9" ht="67.5" x14ac:dyDescent="0.3">
      <c r="A35" s="236">
        <f t="shared" si="0"/>
        <v>31</v>
      </c>
      <c r="B35" s="33">
        <v>44729</v>
      </c>
      <c r="C35" s="243" t="s">
        <v>213</v>
      </c>
      <c r="D35" s="242" t="s">
        <v>1144</v>
      </c>
      <c r="E35" s="238" t="s">
        <v>1145</v>
      </c>
      <c r="F35" s="237" t="s">
        <v>1146</v>
      </c>
      <c r="G35" s="35"/>
      <c r="H35" s="34" t="s">
        <v>1147</v>
      </c>
      <c r="I35" s="89" t="s">
        <v>17</v>
      </c>
    </row>
    <row r="36" spans="1:9" ht="43.5" x14ac:dyDescent="0.3">
      <c r="A36" s="236">
        <f t="shared" si="0"/>
        <v>32</v>
      </c>
      <c r="B36" s="241">
        <v>44729</v>
      </c>
      <c r="C36" s="240" t="s">
        <v>213</v>
      </c>
      <c r="D36" s="239" t="s">
        <v>1148</v>
      </c>
      <c r="E36" s="238" t="s">
        <v>1149</v>
      </c>
      <c r="F36" s="237" t="s">
        <v>1150</v>
      </c>
      <c r="G36" s="35"/>
      <c r="H36" s="34" t="s">
        <v>1151</v>
      </c>
      <c r="I36" s="89" t="s">
        <v>17</v>
      </c>
    </row>
    <row r="37" spans="1:9" ht="43.5" x14ac:dyDescent="0.3">
      <c r="A37" s="236">
        <f t="shared" si="0"/>
        <v>33</v>
      </c>
      <c r="B37" s="241">
        <v>44729</v>
      </c>
      <c r="C37" s="240" t="s">
        <v>213</v>
      </c>
      <c r="D37" s="239" t="s">
        <v>1152</v>
      </c>
      <c r="E37" s="238" t="s">
        <v>1149</v>
      </c>
      <c r="F37" s="237" t="s">
        <v>1153</v>
      </c>
      <c r="G37" s="34"/>
      <c r="H37" s="34" t="s">
        <v>1151</v>
      </c>
      <c r="I37" s="89" t="s">
        <v>17</v>
      </c>
    </row>
    <row r="38" spans="1:9" ht="43.5" x14ac:dyDescent="0.3">
      <c r="A38" s="236">
        <f t="shared" ref="A38:A74" si="1">A37+1</f>
        <v>34</v>
      </c>
      <c r="B38" s="32">
        <v>44729</v>
      </c>
      <c r="C38" s="11" t="s">
        <v>213</v>
      </c>
      <c r="D38" s="11" t="s">
        <v>1154</v>
      </c>
      <c r="E38" s="238" t="s">
        <v>1149</v>
      </c>
      <c r="F38" s="237" t="s">
        <v>1155</v>
      </c>
      <c r="G38" s="34"/>
      <c r="H38" s="34" t="s">
        <v>1151</v>
      </c>
      <c r="I38" s="89" t="s">
        <v>17</v>
      </c>
    </row>
    <row r="39" spans="1:9" ht="54" x14ac:dyDescent="0.3">
      <c r="A39" s="236">
        <f t="shared" si="1"/>
        <v>35</v>
      </c>
      <c r="B39" s="32">
        <v>44729</v>
      </c>
      <c r="C39" s="11" t="s">
        <v>213</v>
      </c>
      <c r="D39" s="11" t="s">
        <v>1156</v>
      </c>
      <c r="E39" s="93" t="s">
        <v>1157</v>
      </c>
      <c r="F39" s="34" t="s">
        <v>1158</v>
      </c>
      <c r="G39" s="93"/>
      <c r="H39" s="34" t="s">
        <v>1094</v>
      </c>
      <c r="I39" s="9" t="s">
        <v>17</v>
      </c>
    </row>
    <row r="40" spans="1:9" s="3" customFormat="1" ht="40.5" x14ac:dyDescent="0.35">
      <c r="A40" s="236">
        <f t="shared" si="1"/>
        <v>36</v>
      </c>
      <c r="B40" s="261">
        <v>44720</v>
      </c>
      <c r="C40" s="240" t="s">
        <v>13</v>
      </c>
      <c r="D40" s="242" t="s">
        <v>1050</v>
      </c>
      <c r="E40" s="238" t="s">
        <v>1051</v>
      </c>
      <c r="F40" s="237" t="s">
        <v>1052</v>
      </c>
      <c r="G40" s="35"/>
      <c r="H40" s="34" t="s">
        <v>1053</v>
      </c>
      <c r="I40" s="9" t="s">
        <v>17</v>
      </c>
    </row>
    <row r="41" spans="1:9" s="3" customFormat="1" ht="16.5" x14ac:dyDescent="0.35">
      <c r="A41" s="236">
        <f t="shared" si="1"/>
        <v>37</v>
      </c>
      <c r="B41" s="261">
        <v>44720</v>
      </c>
      <c r="C41" s="240" t="s">
        <v>13</v>
      </c>
      <c r="D41" s="242" t="s">
        <v>1054</v>
      </c>
      <c r="E41" s="238" t="s">
        <v>1055</v>
      </c>
      <c r="F41" s="237" t="s">
        <v>1056</v>
      </c>
      <c r="G41" s="35"/>
      <c r="H41" s="34" t="s">
        <v>1057</v>
      </c>
      <c r="I41" s="9" t="s">
        <v>17</v>
      </c>
    </row>
    <row r="42" spans="1:9" s="3" customFormat="1" ht="16.5" x14ac:dyDescent="0.35">
      <c r="A42" s="236">
        <f t="shared" si="1"/>
        <v>38</v>
      </c>
      <c r="B42" s="261">
        <v>44720</v>
      </c>
      <c r="C42" s="240" t="s">
        <v>1058</v>
      </c>
      <c r="D42" s="242" t="s">
        <v>1059</v>
      </c>
      <c r="E42" s="238" t="s">
        <v>1060</v>
      </c>
      <c r="F42" s="237"/>
      <c r="G42" s="35"/>
      <c r="H42" s="34" t="s">
        <v>1061</v>
      </c>
      <c r="I42" s="9" t="s">
        <v>17</v>
      </c>
    </row>
    <row r="43" spans="1:9" s="3" customFormat="1" ht="54" x14ac:dyDescent="0.35">
      <c r="A43" s="236">
        <f t="shared" si="1"/>
        <v>39</v>
      </c>
      <c r="B43" s="261">
        <v>44720</v>
      </c>
      <c r="C43" s="240" t="s">
        <v>213</v>
      </c>
      <c r="D43" s="242" t="s">
        <v>1050</v>
      </c>
      <c r="E43" s="238" t="s">
        <v>1062</v>
      </c>
      <c r="F43" s="237"/>
      <c r="G43" s="35"/>
      <c r="H43" s="34" t="s">
        <v>1063</v>
      </c>
      <c r="I43" s="9" t="s">
        <v>17</v>
      </c>
    </row>
    <row r="44" spans="1:9" s="3" customFormat="1" ht="29" x14ac:dyDescent="0.35">
      <c r="A44" s="236">
        <f t="shared" si="1"/>
        <v>40</v>
      </c>
      <c r="B44" s="261">
        <v>44720</v>
      </c>
      <c r="C44" s="240" t="s">
        <v>1064</v>
      </c>
      <c r="D44" s="242" t="s">
        <v>1054</v>
      </c>
      <c r="E44" s="238" t="s">
        <v>1065</v>
      </c>
      <c r="F44" s="237"/>
      <c r="G44" s="35"/>
      <c r="H44" s="34" t="s">
        <v>1066</v>
      </c>
      <c r="I44" s="9" t="s">
        <v>17</v>
      </c>
    </row>
    <row r="45" spans="1:9" s="3" customFormat="1" ht="40.5" x14ac:dyDescent="0.35">
      <c r="A45" s="236">
        <f t="shared" si="1"/>
        <v>41</v>
      </c>
      <c r="B45" s="261">
        <v>44720</v>
      </c>
      <c r="C45" s="240" t="s">
        <v>39</v>
      </c>
      <c r="D45" s="242" t="s">
        <v>1050</v>
      </c>
      <c r="E45" s="238" t="s">
        <v>1067</v>
      </c>
      <c r="F45" s="237"/>
      <c r="G45" s="35"/>
      <c r="H45" s="34" t="s">
        <v>1068</v>
      </c>
      <c r="I45" s="9" t="s">
        <v>17</v>
      </c>
    </row>
    <row r="46" spans="1:9" s="3" customFormat="1" ht="29" x14ac:dyDescent="0.35">
      <c r="A46" s="236">
        <f t="shared" si="1"/>
        <v>42</v>
      </c>
      <c r="B46" s="261">
        <v>44720</v>
      </c>
      <c r="C46" s="240" t="s">
        <v>39</v>
      </c>
      <c r="D46" s="242" t="s">
        <v>1069</v>
      </c>
      <c r="E46" s="238" t="s">
        <v>1070</v>
      </c>
      <c r="F46" s="237"/>
      <c r="G46" s="35"/>
      <c r="H46" s="34" t="s">
        <v>1071</v>
      </c>
      <c r="I46" s="9" t="s">
        <v>17</v>
      </c>
    </row>
    <row r="47" spans="1:9" s="3" customFormat="1" ht="27" x14ac:dyDescent="0.35">
      <c r="A47" s="236">
        <f t="shared" si="1"/>
        <v>43</v>
      </c>
      <c r="B47" s="261">
        <v>44720</v>
      </c>
      <c r="C47" s="240" t="s">
        <v>39</v>
      </c>
      <c r="D47" s="242" t="s">
        <v>1072</v>
      </c>
      <c r="E47" s="238" t="s">
        <v>1073</v>
      </c>
      <c r="F47" s="237"/>
      <c r="G47" s="35"/>
      <c r="H47" s="34" t="s">
        <v>1074</v>
      </c>
      <c r="I47" s="9" t="s">
        <v>17</v>
      </c>
    </row>
    <row r="48" spans="1:9" s="3" customFormat="1" ht="40.5" x14ac:dyDescent="0.35">
      <c r="A48" s="236">
        <f t="shared" si="1"/>
        <v>44</v>
      </c>
      <c r="B48" s="261">
        <v>44720</v>
      </c>
      <c r="C48" s="240" t="s">
        <v>39</v>
      </c>
      <c r="D48" s="242" t="s">
        <v>1075</v>
      </c>
      <c r="E48" s="238" t="s">
        <v>1076</v>
      </c>
      <c r="F48" s="237"/>
      <c r="G48" s="35"/>
      <c r="H48" s="34" t="s">
        <v>1077</v>
      </c>
      <c r="I48" s="9" t="s">
        <v>17</v>
      </c>
    </row>
    <row r="49" spans="1:13" s="3" customFormat="1" ht="43.5" x14ac:dyDescent="0.35">
      <c r="A49" s="236">
        <f t="shared" si="1"/>
        <v>45</v>
      </c>
      <c r="B49" s="261">
        <v>44720</v>
      </c>
      <c r="C49" s="240" t="s">
        <v>1078</v>
      </c>
      <c r="D49" s="242" t="s">
        <v>1079</v>
      </c>
      <c r="E49" s="238" t="s">
        <v>1080</v>
      </c>
      <c r="F49" s="237"/>
      <c r="G49" s="35"/>
      <c r="H49" s="34" t="s">
        <v>1081</v>
      </c>
      <c r="I49" s="9" t="s">
        <v>17</v>
      </c>
    </row>
    <row r="50" spans="1:13" s="3" customFormat="1" ht="29" x14ac:dyDescent="0.35">
      <c r="A50" s="236">
        <f t="shared" si="1"/>
        <v>46</v>
      </c>
      <c r="B50" s="261">
        <v>44720</v>
      </c>
      <c r="C50" s="240" t="s">
        <v>213</v>
      </c>
      <c r="D50" s="242" t="s">
        <v>53</v>
      </c>
      <c r="E50" s="238" t="s">
        <v>1082</v>
      </c>
      <c r="F50" s="237"/>
      <c r="G50" s="35"/>
      <c r="H50" s="34" t="s">
        <v>1083</v>
      </c>
      <c r="I50" s="9" t="s">
        <v>17</v>
      </c>
    </row>
    <row r="51" spans="1:13" s="3" customFormat="1" ht="43.5" x14ac:dyDescent="0.35">
      <c r="A51" s="236">
        <f t="shared" si="1"/>
        <v>47</v>
      </c>
      <c r="B51" s="245">
        <v>44726</v>
      </c>
      <c r="C51" s="240" t="s">
        <v>46</v>
      </c>
      <c r="D51" s="242" t="s">
        <v>1084</v>
      </c>
      <c r="E51" s="238" t="s">
        <v>1085</v>
      </c>
      <c r="F51" s="237"/>
      <c r="G51" s="35"/>
      <c r="H51" s="34" t="s">
        <v>1086</v>
      </c>
      <c r="I51" s="9" t="s">
        <v>17</v>
      </c>
      <c r="J51" s="256"/>
    </row>
    <row r="52" spans="1:13" s="3" customFormat="1" ht="27" x14ac:dyDescent="0.35">
      <c r="A52" s="236">
        <f t="shared" si="1"/>
        <v>48</v>
      </c>
      <c r="B52" s="260">
        <v>44726</v>
      </c>
      <c r="C52" s="259" t="s">
        <v>46</v>
      </c>
      <c r="D52" s="254" t="s">
        <v>1087</v>
      </c>
      <c r="E52" s="238" t="s">
        <v>1088</v>
      </c>
      <c r="F52" s="237" t="s">
        <v>1089</v>
      </c>
      <c r="G52" s="35"/>
      <c r="H52" s="34" t="s">
        <v>1090</v>
      </c>
      <c r="I52" s="9" t="s">
        <v>17</v>
      </c>
    </row>
    <row r="53" spans="1:13" s="3" customFormat="1" ht="43.5" x14ac:dyDescent="0.35">
      <c r="A53" s="236">
        <f t="shared" si="1"/>
        <v>49</v>
      </c>
      <c r="B53" s="33">
        <v>44726</v>
      </c>
      <c r="C53" s="258" t="s">
        <v>46</v>
      </c>
      <c r="D53" s="254" t="s">
        <v>1091</v>
      </c>
      <c r="E53" s="238" t="s">
        <v>1092</v>
      </c>
      <c r="F53" s="237" t="s">
        <v>1093</v>
      </c>
      <c r="G53" s="35"/>
      <c r="H53" s="34" t="s">
        <v>1094</v>
      </c>
      <c r="I53" s="9" t="s">
        <v>17</v>
      </c>
    </row>
    <row r="54" spans="1:13" s="3" customFormat="1" ht="29" x14ac:dyDescent="0.35">
      <c r="A54" s="236">
        <f t="shared" si="1"/>
        <v>50</v>
      </c>
      <c r="B54" s="245">
        <v>44725</v>
      </c>
      <c r="C54" s="240" t="s">
        <v>304</v>
      </c>
      <c r="D54" s="242" t="s">
        <v>400</v>
      </c>
      <c r="E54" s="238" t="s">
        <v>1095</v>
      </c>
      <c r="F54" s="237"/>
      <c r="G54" s="35"/>
      <c r="H54" s="34" t="s">
        <v>1096</v>
      </c>
      <c r="I54" s="9" t="s">
        <v>17</v>
      </c>
    </row>
    <row r="55" spans="1:13" s="3" customFormat="1" ht="49.5" customHeight="1" x14ac:dyDescent="0.3">
      <c r="A55" s="236">
        <f t="shared" si="1"/>
        <v>51</v>
      </c>
      <c r="B55" s="245">
        <v>44725</v>
      </c>
      <c r="C55" s="240" t="s">
        <v>304</v>
      </c>
      <c r="D55" s="242" t="s">
        <v>1097</v>
      </c>
      <c r="E55" s="238" t="s">
        <v>1098</v>
      </c>
      <c r="F55" s="237"/>
      <c r="G55" s="35"/>
      <c r="H55" s="34" t="s">
        <v>1099</v>
      </c>
      <c r="I55" s="9" t="s">
        <v>17</v>
      </c>
      <c r="M55" s="257"/>
    </row>
    <row r="56" spans="1:13" s="3" customFormat="1" ht="14.5" x14ac:dyDescent="0.35">
      <c r="A56" s="236">
        <f t="shared" si="1"/>
        <v>52</v>
      </c>
      <c r="B56" s="255">
        <v>44727</v>
      </c>
      <c r="C56" s="9" t="s">
        <v>13</v>
      </c>
      <c r="D56" s="242" t="s">
        <v>1100</v>
      </c>
      <c r="E56" s="238" t="s">
        <v>1101</v>
      </c>
      <c r="F56" s="237"/>
      <c r="G56" s="35"/>
      <c r="H56" s="34" t="s">
        <v>1102</v>
      </c>
      <c r="I56" s="12" t="s">
        <v>17</v>
      </c>
      <c r="J56" s="256"/>
    </row>
    <row r="57" spans="1:13" s="3" customFormat="1" ht="128.4" customHeight="1" x14ac:dyDescent="0.35">
      <c r="A57" s="236">
        <f t="shared" si="1"/>
        <v>53</v>
      </c>
      <c r="B57" s="255">
        <v>44727</v>
      </c>
      <c r="C57" s="9" t="s">
        <v>13</v>
      </c>
      <c r="D57" s="254" t="s">
        <v>1103</v>
      </c>
      <c r="E57" s="238" t="s">
        <v>1104</v>
      </c>
      <c r="F57" s="34"/>
      <c r="G57" s="34"/>
      <c r="H57" s="34" t="s">
        <v>1105</v>
      </c>
      <c r="I57" s="9" t="s">
        <v>17</v>
      </c>
    </row>
    <row r="58" spans="1:13" ht="81" customHeight="1" x14ac:dyDescent="0.3">
      <c r="A58" s="236">
        <f t="shared" si="1"/>
        <v>54</v>
      </c>
      <c r="B58" s="245">
        <v>44729</v>
      </c>
      <c r="C58" s="202" t="s">
        <v>33</v>
      </c>
      <c r="D58" s="242" t="s">
        <v>1106</v>
      </c>
      <c r="E58" s="238" t="s">
        <v>1107</v>
      </c>
      <c r="F58" s="250" t="s">
        <v>1108</v>
      </c>
      <c r="G58" s="34"/>
      <c r="H58" s="34" t="s">
        <v>1109</v>
      </c>
      <c r="I58" s="89" t="s">
        <v>17</v>
      </c>
    </row>
    <row r="59" spans="1:13" ht="43.5" x14ac:dyDescent="0.3">
      <c r="A59" s="236">
        <f t="shared" si="1"/>
        <v>55</v>
      </c>
      <c r="B59" s="245">
        <v>44729</v>
      </c>
      <c r="C59" s="202" t="s">
        <v>33</v>
      </c>
      <c r="D59" s="242" t="s">
        <v>1110</v>
      </c>
      <c r="E59" s="238" t="s">
        <v>1111</v>
      </c>
      <c r="F59" s="250" t="s">
        <v>1112</v>
      </c>
      <c r="G59" s="34"/>
      <c r="H59" s="34" t="s">
        <v>1113</v>
      </c>
      <c r="I59" s="9" t="s">
        <v>17</v>
      </c>
    </row>
    <row r="60" spans="1:13" ht="116" x14ac:dyDescent="0.3">
      <c r="A60" s="236">
        <f t="shared" si="1"/>
        <v>56</v>
      </c>
      <c r="B60" s="245">
        <v>44729</v>
      </c>
      <c r="C60" s="202" t="s">
        <v>33</v>
      </c>
      <c r="D60" s="242" t="s">
        <v>1114</v>
      </c>
      <c r="E60" s="253" t="s">
        <v>1115</v>
      </c>
      <c r="F60" s="250" t="s">
        <v>1116</v>
      </c>
      <c r="G60" s="34"/>
      <c r="H60" s="34" t="s">
        <v>1117</v>
      </c>
      <c r="I60" s="9" t="s">
        <v>17</v>
      </c>
      <c r="J60" s="246"/>
    </row>
    <row r="61" spans="1:13" ht="176.4" customHeight="1" x14ac:dyDescent="0.3">
      <c r="A61" s="236">
        <f t="shared" si="1"/>
        <v>57</v>
      </c>
      <c r="B61" s="245">
        <v>44729</v>
      </c>
      <c r="C61" s="202" t="s">
        <v>33</v>
      </c>
      <c r="D61" s="242" t="s">
        <v>1114</v>
      </c>
      <c r="E61" s="253" t="s">
        <v>1118</v>
      </c>
      <c r="F61" s="250" t="s">
        <v>1119</v>
      </c>
      <c r="G61" s="34"/>
      <c r="H61" s="34" t="s">
        <v>1120</v>
      </c>
      <c r="I61" s="9" t="s">
        <v>17</v>
      </c>
      <c r="J61" s="246"/>
    </row>
    <row r="62" spans="1:13" ht="14.5" x14ac:dyDescent="0.3">
      <c r="A62" s="236">
        <f t="shared" si="1"/>
        <v>58</v>
      </c>
      <c r="B62" s="245">
        <v>44729</v>
      </c>
      <c r="C62" s="202" t="s">
        <v>33</v>
      </c>
      <c r="D62" s="242" t="s">
        <v>1087</v>
      </c>
      <c r="E62" s="253" t="s">
        <v>785</v>
      </c>
      <c r="F62" s="250" t="s">
        <v>1121</v>
      </c>
      <c r="G62" s="34"/>
      <c r="H62" s="34" t="s">
        <v>1122</v>
      </c>
      <c r="I62" s="89" t="s">
        <v>17</v>
      </c>
    </row>
    <row r="63" spans="1:13" ht="29" x14ac:dyDescent="0.3">
      <c r="A63" s="236">
        <f t="shared" si="1"/>
        <v>59</v>
      </c>
      <c r="B63" s="245">
        <v>44729</v>
      </c>
      <c r="C63" s="202" t="s">
        <v>33</v>
      </c>
      <c r="D63" s="242" t="s">
        <v>1087</v>
      </c>
      <c r="E63" s="253" t="s">
        <v>1123</v>
      </c>
      <c r="F63" s="250" t="s">
        <v>960</v>
      </c>
      <c r="G63" s="34"/>
      <c r="H63" s="34" t="s">
        <v>1124</v>
      </c>
      <c r="I63" s="9" t="s">
        <v>17</v>
      </c>
    </row>
    <row r="64" spans="1:13" ht="117.9" customHeight="1" x14ac:dyDescent="0.3">
      <c r="A64" s="236">
        <f t="shared" si="1"/>
        <v>60</v>
      </c>
      <c r="B64" s="245">
        <v>44729</v>
      </c>
      <c r="C64" s="202" t="s">
        <v>33</v>
      </c>
      <c r="D64" s="252" t="s">
        <v>1125</v>
      </c>
      <c r="E64" s="251" t="s">
        <v>1126</v>
      </c>
      <c r="F64" s="250" t="s">
        <v>1127</v>
      </c>
      <c r="G64" s="35"/>
      <c r="H64" s="34" t="s">
        <v>1128</v>
      </c>
      <c r="I64" s="89" t="s">
        <v>17</v>
      </c>
    </row>
    <row r="65" spans="1:10" ht="151.5" customHeight="1" x14ac:dyDescent="0.3">
      <c r="A65" s="236">
        <f t="shared" si="1"/>
        <v>61</v>
      </c>
      <c r="B65" s="245">
        <v>44729</v>
      </c>
      <c r="C65" s="202" t="s">
        <v>33</v>
      </c>
      <c r="D65" s="12" t="s">
        <v>1091</v>
      </c>
      <c r="E65" s="249" t="s">
        <v>1129</v>
      </c>
      <c r="F65" s="248" t="s">
        <v>1130</v>
      </c>
      <c r="G65" s="35"/>
      <c r="H65" s="34" t="s">
        <v>1131</v>
      </c>
      <c r="I65" s="89" t="s">
        <v>17</v>
      </c>
      <c r="J65" s="246"/>
    </row>
    <row r="66" spans="1:10" ht="243" x14ac:dyDescent="0.3">
      <c r="A66" s="236">
        <f t="shared" si="1"/>
        <v>62</v>
      </c>
      <c r="B66" s="245">
        <v>44729</v>
      </c>
      <c r="C66" s="202" t="s">
        <v>33</v>
      </c>
      <c r="D66" s="199" t="s">
        <v>1132</v>
      </c>
      <c r="E66" s="247" t="s">
        <v>797</v>
      </c>
      <c r="F66" s="247" t="s">
        <v>798</v>
      </c>
      <c r="G66" s="34"/>
      <c r="H66" s="34" t="s">
        <v>1133</v>
      </c>
      <c r="I66" s="89" t="s">
        <v>17</v>
      </c>
      <c r="J66" s="246"/>
    </row>
    <row r="67" spans="1:10" ht="16.5" x14ac:dyDescent="0.3">
      <c r="A67" s="236">
        <f t="shared" si="1"/>
        <v>63</v>
      </c>
      <c r="B67" s="245">
        <v>44729</v>
      </c>
      <c r="C67" s="240" t="s">
        <v>39</v>
      </c>
      <c r="D67" s="242" t="s">
        <v>1134</v>
      </c>
      <c r="E67" s="238" t="s">
        <v>1135</v>
      </c>
      <c r="F67" s="34"/>
      <c r="G67" s="34"/>
      <c r="H67" s="34" t="s">
        <v>1136</v>
      </c>
      <c r="I67" s="9" t="s">
        <v>17</v>
      </c>
    </row>
    <row r="68" spans="1:10" ht="40.5" x14ac:dyDescent="0.3">
      <c r="A68" s="236">
        <f t="shared" si="1"/>
        <v>64</v>
      </c>
      <c r="B68" s="245">
        <v>44729</v>
      </c>
      <c r="C68" s="240" t="s">
        <v>213</v>
      </c>
      <c r="D68" s="242" t="s">
        <v>1137</v>
      </c>
      <c r="E68" s="238" t="s">
        <v>1138</v>
      </c>
      <c r="F68" s="237"/>
      <c r="G68" s="35"/>
      <c r="H68" s="34" t="s">
        <v>1139</v>
      </c>
      <c r="I68" s="89" t="s">
        <v>17</v>
      </c>
    </row>
    <row r="69" spans="1:10" ht="43.5" x14ac:dyDescent="0.3">
      <c r="A69" s="236">
        <f t="shared" si="1"/>
        <v>65</v>
      </c>
      <c r="B69" s="244">
        <v>44729</v>
      </c>
      <c r="C69" s="240" t="s">
        <v>213</v>
      </c>
      <c r="D69" s="242" t="s">
        <v>1140</v>
      </c>
      <c r="E69" s="238" t="s">
        <v>1141</v>
      </c>
      <c r="F69" s="237" t="s">
        <v>1142</v>
      </c>
      <c r="G69" s="35"/>
      <c r="H69" s="34" t="s">
        <v>1143</v>
      </c>
      <c r="I69" s="89" t="s">
        <v>17</v>
      </c>
    </row>
    <row r="70" spans="1:10" ht="67.5" x14ac:dyDescent="0.3">
      <c r="A70" s="236">
        <f t="shared" si="1"/>
        <v>66</v>
      </c>
      <c r="B70" s="33">
        <v>44729</v>
      </c>
      <c r="C70" s="243" t="s">
        <v>213</v>
      </c>
      <c r="D70" s="242" t="s">
        <v>1144</v>
      </c>
      <c r="E70" s="238" t="s">
        <v>1145</v>
      </c>
      <c r="F70" s="237" t="s">
        <v>1146</v>
      </c>
      <c r="G70" s="35"/>
      <c r="H70" s="34" t="s">
        <v>1147</v>
      </c>
      <c r="I70" s="89" t="s">
        <v>17</v>
      </c>
    </row>
    <row r="71" spans="1:10" ht="43.5" x14ac:dyDescent="0.3">
      <c r="A71" s="236">
        <f t="shared" si="1"/>
        <v>67</v>
      </c>
      <c r="B71" s="241">
        <v>44729</v>
      </c>
      <c r="C71" s="240" t="s">
        <v>213</v>
      </c>
      <c r="D71" s="239" t="s">
        <v>1148</v>
      </c>
      <c r="E71" s="238" t="s">
        <v>1149</v>
      </c>
      <c r="F71" s="237" t="s">
        <v>1150</v>
      </c>
      <c r="G71" s="35"/>
      <c r="H71" s="34" t="s">
        <v>1151</v>
      </c>
      <c r="I71" s="89" t="s">
        <v>17</v>
      </c>
    </row>
    <row r="72" spans="1:10" ht="43.5" x14ac:dyDescent="0.3">
      <c r="A72" s="236">
        <f t="shared" si="1"/>
        <v>68</v>
      </c>
      <c r="B72" s="241">
        <v>44729</v>
      </c>
      <c r="C72" s="240" t="s">
        <v>213</v>
      </c>
      <c r="D72" s="239" t="s">
        <v>1152</v>
      </c>
      <c r="E72" s="238" t="s">
        <v>1149</v>
      </c>
      <c r="F72" s="237" t="s">
        <v>1153</v>
      </c>
      <c r="G72" s="34"/>
      <c r="H72" s="34" t="s">
        <v>1151</v>
      </c>
      <c r="I72" s="89" t="s">
        <v>17</v>
      </c>
    </row>
    <row r="73" spans="1:10" ht="43.5" x14ac:dyDescent="0.3">
      <c r="A73" s="236">
        <f t="shared" si="1"/>
        <v>69</v>
      </c>
      <c r="B73" s="32">
        <v>44729</v>
      </c>
      <c r="C73" s="11" t="s">
        <v>213</v>
      </c>
      <c r="D73" s="11" t="s">
        <v>1154</v>
      </c>
      <c r="E73" s="238" t="s">
        <v>1149</v>
      </c>
      <c r="F73" s="237" t="s">
        <v>1155</v>
      </c>
      <c r="G73" s="34"/>
      <c r="H73" s="34" t="s">
        <v>1151</v>
      </c>
      <c r="I73" s="89" t="s">
        <v>17</v>
      </c>
    </row>
    <row r="74" spans="1:10" ht="54" x14ac:dyDescent="0.3">
      <c r="A74" s="236">
        <f t="shared" si="1"/>
        <v>70</v>
      </c>
      <c r="B74" s="32">
        <v>44729</v>
      </c>
      <c r="C74" s="11" t="s">
        <v>213</v>
      </c>
      <c r="D74" s="11" t="s">
        <v>1156</v>
      </c>
      <c r="E74" s="93" t="s">
        <v>1157</v>
      </c>
      <c r="F74" s="34" t="s">
        <v>1158</v>
      </c>
      <c r="G74" s="93"/>
      <c r="H74" s="34" t="s">
        <v>1094</v>
      </c>
      <c r="I74" s="9" t="s">
        <v>17</v>
      </c>
    </row>
    <row r="75" spans="1:10" x14ac:dyDescent="0.3">
      <c r="A75" s="350" t="s">
        <v>366</v>
      </c>
      <c r="B75" s="351"/>
      <c r="C75" s="351"/>
      <c r="D75" s="351"/>
      <c r="E75" s="351"/>
      <c r="F75" s="351"/>
      <c r="G75" s="351"/>
      <c r="H75" s="351"/>
      <c r="I75" s="352"/>
    </row>
    <row r="76" spans="1:10" ht="81" x14ac:dyDescent="0.3">
      <c r="A76" s="231">
        <f>A74+1</f>
        <v>71</v>
      </c>
      <c r="B76" s="234">
        <v>44861</v>
      </c>
      <c r="C76" s="91" t="s">
        <v>213</v>
      </c>
      <c r="D76" s="91" t="s">
        <v>1159</v>
      </c>
      <c r="E76" s="93" t="s">
        <v>215</v>
      </c>
      <c r="F76" s="93" t="s">
        <v>1160</v>
      </c>
      <c r="G76" s="138"/>
      <c r="H76" s="16" t="s">
        <v>1161</v>
      </c>
      <c r="I76" s="98" t="s">
        <v>17</v>
      </c>
    </row>
    <row r="77" spans="1:10" ht="27" x14ac:dyDescent="0.3">
      <c r="A77" s="231">
        <f t="shared" ref="A77:A97" si="2">A76+1</f>
        <v>72</v>
      </c>
      <c r="B77" s="234">
        <v>44861</v>
      </c>
      <c r="C77" s="91" t="s">
        <v>213</v>
      </c>
      <c r="D77" s="91" t="s">
        <v>1162</v>
      </c>
      <c r="E77" s="93" t="s">
        <v>1163</v>
      </c>
      <c r="F77" s="93"/>
      <c r="G77" s="93"/>
      <c r="H77" s="16" t="s">
        <v>1164</v>
      </c>
      <c r="I77" s="9" t="s">
        <v>17</v>
      </c>
    </row>
    <row r="78" spans="1:10" ht="121.5" x14ac:dyDescent="0.3">
      <c r="A78" s="231">
        <f t="shared" si="2"/>
        <v>73</v>
      </c>
      <c r="B78" s="234">
        <v>44861</v>
      </c>
      <c r="C78" s="91" t="s">
        <v>213</v>
      </c>
      <c r="D78" s="91" t="s">
        <v>1165</v>
      </c>
      <c r="E78" s="93" t="s">
        <v>1166</v>
      </c>
      <c r="F78" s="93" t="s">
        <v>1167</v>
      </c>
      <c r="G78" s="93"/>
      <c r="H78" s="16" t="s">
        <v>1168</v>
      </c>
      <c r="I78" s="9" t="s">
        <v>17</v>
      </c>
    </row>
    <row r="79" spans="1:10" ht="27" x14ac:dyDescent="0.3">
      <c r="A79" s="231">
        <f t="shared" si="2"/>
        <v>74</v>
      </c>
      <c r="B79" s="151">
        <v>44860</v>
      </c>
      <c r="C79" s="89" t="s">
        <v>33</v>
      </c>
      <c r="D79" s="89" t="s">
        <v>1169</v>
      </c>
      <c r="E79" s="34" t="s">
        <v>372</v>
      </c>
      <c r="F79" s="34" t="s">
        <v>451</v>
      </c>
      <c r="G79" s="93"/>
      <c r="H79" s="16" t="s">
        <v>1170</v>
      </c>
      <c r="I79" s="162" t="s">
        <v>17</v>
      </c>
    </row>
    <row r="80" spans="1:10" ht="27" x14ac:dyDescent="0.3">
      <c r="A80" s="231">
        <f t="shared" si="2"/>
        <v>75</v>
      </c>
      <c r="B80" s="151">
        <v>44860</v>
      </c>
      <c r="C80" s="89" t="s">
        <v>33</v>
      </c>
      <c r="D80" s="89" t="s">
        <v>1171</v>
      </c>
      <c r="E80" s="34" t="s">
        <v>372</v>
      </c>
      <c r="F80" s="34" t="s">
        <v>1172</v>
      </c>
      <c r="G80" s="93"/>
      <c r="H80" s="16" t="s">
        <v>1170</v>
      </c>
      <c r="I80" s="162" t="s">
        <v>17</v>
      </c>
    </row>
    <row r="81" spans="1:9" ht="81" x14ac:dyDescent="0.3">
      <c r="A81" s="231">
        <f t="shared" si="2"/>
        <v>76</v>
      </c>
      <c r="B81" s="151">
        <v>44860</v>
      </c>
      <c r="C81" s="89" t="s">
        <v>33</v>
      </c>
      <c r="D81" s="89" t="s">
        <v>1173</v>
      </c>
      <c r="E81" s="34" t="s">
        <v>372</v>
      </c>
      <c r="F81" s="34" t="s">
        <v>1174</v>
      </c>
      <c r="G81" s="93"/>
      <c r="H81" s="16" t="s">
        <v>1170</v>
      </c>
      <c r="I81" s="162" t="s">
        <v>17</v>
      </c>
    </row>
    <row r="82" spans="1:9" ht="54" x14ac:dyDescent="0.3">
      <c r="A82" s="231">
        <f t="shared" si="2"/>
        <v>77</v>
      </c>
      <c r="B82" s="151">
        <v>44855</v>
      </c>
      <c r="C82" s="89" t="s">
        <v>13</v>
      </c>
      <c r="D82" s="91" t="s">
        <v>1175</v>
      </c>
      <c r="E82" s="93" t="s">
        <v>1176</v>
      </c>
      <c r="F82" s="93" t="s">
        <v>1177</v>
      </c>
      <c r="G82" s="93"/>
      <c r="H82" s="16" t="s">
        <v>1170</v>
      </c>
      <c r="I82" s="162" t="s">
        <v>17</v>
      </c>
    </row>
    <row r="83" spans="1:9" ht="40.5" x14ac:dyDescent="0.3">
      <c r="A83" s="231">
        <f t="shared" si="2"/>
        <v>78</v>
      </c>
      <c r="B83" s="151">
        <v>44855</v>
      </c>
      <c r="C83" s="89" t="s">
        <v>13</v>
      </c>
      <c r="D83" s="91" t="s">
        <v>1178</v>
      </c>
      <c r="E83" s="93" t="s">
        <v>1179</v>
      </c>
      <c r="F83" s="34"/>
      <c r="G83" s="93"/>
      <c r="H83" s="24" t="s">
        <v>1180</v>
      </c>
      <c r="I83" s="162" t="s">
        <v>17</v>
      </c>
    </row>
    <row r="84" spans="1:9" ht="40.5" x14ac:dyDescent="0.3">
      <c r="A84" s="231">
        <f t="shared" si="2"/>
        <v>79</v>
      </c>
      <c r="B84" s="151">
        <v>44855</v>
      </c>
      <c r="C84" s="89" t="s">
        <v>13</v>
      </c>
      <c r="D84" s="91" t="s">
        <v>1181</v>
      </c>
      <c r="E84" s="93" t="s">
        <v>1179</v>
      </c>
      <c r="F84" s="34"/>
      <c r="G84" s="93"/>
      <c r="H84" s="171" t="s">
        <v>1180</v>
      </c>
      <c r="I84" s="162" t="s">
        <v>17</v>
      </c>
    </row>
    <row r="85" spans="1:9" ht="144" customHeight="1" x14ac:dyDescent="0.3">
      <c r="A85" s="231">
        <f t="shared" si="2"/>
        <v>80</v>
      </c>
      <c r="B85" s="151">
        <v>44855</v>
      </c>
      <c r="C85" s="89" t="s">
        <v>13</v>
      </c>
      <c r="D85" s="91" t="s">
        <v>1182</v>
      </c>
      <c r="E85" s="93" t="s">
        <v>1183</v>
      </c>
      <c r="F85" s="34"/>
      <c r="G85" s="93"/>
      <c r="H85" s="16" t="s">
        <v>1184</v>
      </c>
      <c r="I85" s="162" t="s">
        <v>17</v>
      </c>
    </row>
    <row r="86" spans="1:9" ht="54" x14ac:dyDescent="0.3">
      <c r="A86" s="231">
        <f t="shared" si="2"/>
        <v>81</v>
      </c>
      <c r="B86" s="235">
        <v>44851</v>
      </c>
      <c r="C86" s="91" t="s">
        <v>46</v>
      </c>
      <c r="D86" s="91" t="s">
        <v>1185</v>
      </c>
      <c r="E86" s="93" t="s">
        <v>1186</v>
      </c>
      <c r="F86" s="93"/>
      <c r="G86" s="93"/>
      <c r="H86" s="16" t="s">
        <v>1187</v>
      </c>
      <c r="I86" s="162" t="s">
        <v>17</v>
      </c>
    </row>
    <row r="87" spans="1:9" ht="121.5" x14ac:dyDescent="0.3">
      <c r="A87" s="231">
        <f t="shared" si="2"/>
        <v>82</v>
      </c>
      <c r="B87" s="235">
        <v>44851</v>
      </c>
      <c r="C87" s="91" t="s">
        <v>46</v>
      </c>
      <c r="D87" s="91" t="s">
        <v>1188</v>
      </c>
      <c r="E87" s="93" t="s">
        <v>1189</v>
      </c>
      <c r="F87" s="93" t="s">
        <v>1190</v>
      </c>
      <c r="G87" s="93"/>
      <c r="H87" s="16" t="s">
        <v>1170</v>
      </c>
      <c r="I87" s="162" t="s">
        <v>17</v>
      </c>
    </row>
    <row r="88" spans="1:9" ht="135" x14ac:dyDescent="0.3">
      <c r="A88" s="231">
        <f t="shared" si="2"/>
        <v>83</v>
      </c>
      <c r="B88" s="235">
        <v>44861</v>
      </c>
      <c r="C88" s="91" t="s">
        <v>46</v>
      </c>
      <c r="D88" s="91" t="s">
        <v>1191</v>
      </c>
      <c r="E88" s="93" t="s">
        <v>1192</v>
      </c>
      <c r="F88" s="93" t="s">
        <v>1193</v>
      </c>
      <c r="G88" s="93"/>
      <c r="H88" s="16" t="s">
        <v>1194</v>
      </c>
      <c r="I88" s="162" t="s">
        <v>17</v>
      </c>
    </row>
    <row r="89" spans="1:9" ht="162" x14ac:dyDescent="0.3">
      <c r="A89" s="231">
        <f t="shared" si="2"/>
        <v>84</v>
      </c>
      <c r="B89" s="235">
        <v>44861</v>
      </c>
      <c r="C89" s="91" t="s">
        <v>1195</v>
      </c>
      <c r="D89" s="91" t="s">
        <v>1196</v>
      </c>
      <c r="E89" s="93" t="s">
        <v>1197</v>
      </c>
      <c r="F89" s="93" t="s">
        <v>1198</v>
      </c>
      <c r="G89" s="93"/>
      <c r="H89" s="16" t="s">
        <v>1199</v>
      </c>
      <c r="I89" s="162" t="s">
        <v>17</v>
      </c>
    </row>
    <row r="90" spans="1:9" ht="27" x14ac:dyDescent="0.3">
      <c r="A90" s="231">
        <f t="shared" si="2"/>
        <v>85</v>
      </c>
      <c r="B90" s="234">
        <v>44861</v>
      </c>
      <c r="C90" s="91" t="s">
        <v>46</v>
      </c>
      <c r="D90" s="91" t="s">
        <v>1200</v>
      </c>
      <c r="E90" s="93" t="s">
        <v>1201</v>
      </c>
      <c r="F90" s="93" t="s">
        <v>1202</v>
      </c>
      <c r="G90" s="93"/>
      <c r="H90" s="16" t="s">
        <v>1203</v>
      </c>
      <c r="I90" s="162" t="s">
        <v>17</v>
      </c>
    </row>
    <row r="91" spans="1:9" ht="182" x14ac:dyDescent="0.3">
      <c r="A91" s="231">
        <f t="shared" si="2"/>
        <v>86</v>
      </c>
      <c r="B91" s="233">
        <v>44840</v>
      </c>
      <c r="C91" s="229" t="s">
        <v>39</v>
      </c>
      <c r="D91" s="229" t="s">
        <v>1204</v>
      </c>
      <c r="E91" s="69" t="s">
        <v>1205</v>
      </c>
      <c r="F91" s="69"/>
      <c r="G91" s="93"/>
      <c r="H91" s="16" t="s">
        <v>1206</v>
      </c>
      <c r="I91" s="162" t="s">
        <v>17</v>
      </c>
    </row>
    <row r="92" spans="1:9" ht="325" x14ac:dyDescent="0.3">
      <c r="A92" s="231">
        <f t="shared" si="2"/>
        <v>87</v>
      </c>
      <c r="B92" s="233">
        <v>44840</v>
      </c>
      <c r="C92" s="229" t="s">
        <v>39</v>
      </c>
      <c r="D92" s="229" t="s">
        <v>1001</v>
      </c>
      <c r="E92" s="69" t="s">
        <v>1207</v>
      </c>
      <c r="F92" s="69" t="s">
        <v>390</v>
      </c>
      <c r="G92" s="93"/>
      <c r="H92" s="16" t="s">
        <v>1206</v>
      </c>
      <c r="I92" s="162" t="s">
        <v>17</v>
      </c>
    </row>
    <row r="93" spans="1:9" ht="27" x14ac:dyDescent="0.3">
      <c r="A93" s="231">
        <f t="shared" si="2"/>
        <v>88</v>
      </c>
      <c r="B93" s="232">
        <v>44844</v>
      </c>
      <c r="C93" s="229" t="s">
        <v>39</v>
      </c>
      <c r="D93" s="229" t="s">
        <v>1208</v>
      </c>
      <c r="E93" s="69" t="s">
        <v>115</v>
      </c>
      <c r="F93" s="69" t="s">
        <v>1209</v>
      </c>
      <c r="G93" s="93"/>
      <c r="H93" s="16" t="s">
        <v>1210</v>
      </c>
      <c r="I93" s="162" t="s">
        <v>17</v>
      </c>
    </row>
    <row r="94" spans="1:9" ht="27" x14ac:dyDescent="0.3">
      <c r="A94" s="231">
        <f t="shared" si="2"/>
        <v>89</v>
      </c>
      <c r="B94" s="232">
        <v>44844</v>
      </c>
      <c r="C94" s="229" t="s">
        <v>39</v>
      </c>
      <c r="D94" s="229" t="s">
        <v>1208</v>
      </c>
      <c r="E94" s="69" t="s">
        <v>115</v>
      </c>
      <c r="F94" s="69" t="s">
        <v>1209</v>
      </c>
      <c r="G94" s="93"/>
      <c r="H94" s="16" t="s">
        <v>1211</v>
      </c>
      <c r="I94" s="162" t="s">
        <v>17</v>
      </c>
    </row>
    <row r="95" spans="1:9" ht="117" customHeight="1" x14ac:dyDescent="0.3">
      <c r="A95" s="231">
        <f t="shared" si="2"/>
        <v>90</v>
      </c>
      <c r="B95" s="232">
        <v>44844</v>
      </c>
      <c r="C95" s="229" t="s">
        <v>39</v>
      </c>
      <c r="D95" s="229" t="s">
        <v>1208</v>
      </c>
      <c r="E95" s="69" t="s">
        <v>115</v>
      </c>
      <c r="F95" s="69" t="s">
        <v>1209</v>
      </c>
      <c r="G95" s="93"/>
      <c r="H95" s="16" t="s">
        <v>1212</v>
      </c>
      <c r="I95" s="162" t="s">
        <v>17</v>
      </c>
    </row>
    <row r="96" spans="1:9" x14ac:dyDescent="0.3">
      <c r="A96" s="231">
        <f t="shared" si="2"/>
        <v>91</v>
      </c>
      <c r="B96" s="230">
        <v>44845</v>
      </c>
      <c r="C96" s="229" t="s">
        <v>39</v>
      </c>
      <c r="D96" s="229" t="s">
        <v>1213</v>
      </c>
      <c r="E96" s="69" t="s">
        <v>1214</v>
      </c>
      <c r="F96" s="69"/>
      <c r="G96" s="93"/>
      <c r="H96" s="16" t="s">
        <v>1170</v>
      </c>
      <c r="I96" s="162" t="s">
        <v>17</v>
      </c>
    </row>
    <row r="97" spans="1:9" ht="196.5" customHeight="1" x14ac:dyDescent="0.3">
      <c r="A97" s="231">
        <f t="shared" si="2"/>
        <v>92</v>
      </c>
      <c r="B97" s="230">
        <v>44845</v>
      </c>
      <c r="C97" s="229" t="s">
        <v>39</v>
      </c>
      <c r="D97" s="229" t="s">
        <v>1215</v>
      </c>
      <c r="E97" s="69" t="s">
        <v>1216</v>
      </c>
      <c r="F97" s="69"/>
      <c r="G97" s="93"/>
      <c r="H97" s="16" t="s">
        <v>1170</v>
      </c>
      <c r="I97" s="162" t="s">
        <v>17</v>
      </c>
    </row>
    <row r="98" spans="1:9" x14ac:dyDescent="0.3">
      <c r="B98" s="33"/>
      <c r="C98" s="99"/>
      <c r="D98" s="228"/>
      <c r="E98" s="93"/>
      <c r="F98" s="99"/>
      <c r="G98" s="97"/>
      <c r="H98" s="97"/>
      <c r="I98" s="97"/>
    </row>
    <row r="99" spans="1:9" x14ac:dyDescent="0.3">
      <c r="B99" s="33"/>
      <c r="C99" s="99"/>
      <c r="D99" s="228"/>
      <c r="E99" s="93"/>
      <c r="F99" s="99"/>
      <c r="G99" s="97"/>
      <c r="H99" s="97"/>
      <c r="I99" s="97"/>
    </row>
    <row r="100" spans="1:9" x14ac:dyDescent="0.3">
      <c r="B100" s="33"/>
      <c r="C100" s="99"/>
      <c r="D100" s="228"/>
      <c r="E100" s="93"/>
      <c r="F100" s="99"/>
      <c r="G100" s="97"/>
      <c r="H100" s="97"/>
      <c r="I100" s="97"/>
    </row>
    <row r="101" spans="1:9" x14ac:dyDescent="0.3">
      <c r="B101" s="33"/>
      <c r="C101" s="99"/>
      <c r="D101" s="228"/>
      <c r="E101" s="93"/>
      <c r="F101" s="99"/>
      <c r="G101" s="97"/>
      <c r="H101" s="97"/>
      <c r="I101" s="97"/>
    </row>
    <row r="102" spans="1:9" x14ac:dyDescent="0.3">
      <c r="B102" s="33"/>
      <c r="C102" s="99"/>
      <c r="D102" s="228"/>
      <c r="E102" s="93"/>
      <c r="F102" s="99"/>
      <c r="G102" s="97"/>
      <c r="H102" s="97"/>
      <c r="I102" s="97"/>
    </row>
    <row r="103" spans="1:9" x14ac:dyDescent="0.3">
      <c r="B103" s="33"/>
      <c r="C103" s="99"/>
      <c r="D103" s="228"/>
      <c r="E103" s="93"/>
      <c r="F103" s="99"/>
      <c r="G103" s="97"/>
      <c r="H103" s="97"/>
      <c r="I103" s="97"/>
    </row>
    <row r="104" spans="1:9" x14ac:dyDescent="0.3">
      <c r="B104" s="33"/>
      <c r="C104" s="99"/>
      <c r="D104" s="228"/>
      <c r="E104" s="93"/>
      <c r="F104" s="99"/>
      <c r="G104" s="97"/>
      <c r="H104" s="97"/>
      <c r="I104" s="97"/>
    </row>
    <row r="105" spans="1:9" x14ac:dyDescent="0.3">
      <c r="B105" s="33"/>
      <c r="C105" s="99"/>
      <c r="D105" s="228"/>
      <c r="E105" s="93"/>
      <c r="F105" s="99"/>
      <c r="G105" s="97"/>
      <c r="H105" s="97"/>
      <c r="I105" s="97"/>
    </row>
    <row r="106" spans="1:9" x14ac:dyDescent="0.3">
      <c r="B106" s="33"/>
      <c r="C106" s="99"/>
      <c r="D106" s="228"/>
      <c r="E106" s="93"/>
      <c r="F106" s="99"/>
      <c r="G106" s="97"/>
      <c r="H106" s="97"/>
      <c r="I106" s="97"/>
    </row>
    <row r="107" spans="1:9" x14ac:dyDescent="0.3">
      <c r="B107" s="33"/>
      <c r="C107" s="99"/>
      <c r="D107" s="228"/>
      <c r="E107" s="93"/>
      <c r="F107" s="99"/>
      <c r="G107" s="97"/>
      <c r="H107" s="97"/>
      <c r="I107" s="97"/>
    </row>
    <row r="108" spans="1:9" x14ac:dyDescent="0.3">
      <c r="B108" s="33"/>
      <c r="C108" s="99"/>
      <c r="D108" s="228"/>
      <c r="E108" s="93"/>
      <c r="F108" s="99"/>
      <c r="G108" s="97"/>
      <c r="H108" s="97"/>
      <c r="I108" s="97"/>
    </row>
    <row r="109" spans="1:9" x14ac:dyDescent="0.3">
      <c r="B109" s="33"/>
      <c r="C109" s="99"/>
      <c r="D109" s="228"/>
      <c r="E109" s="93"/>
      <c r="F109" s="99"/>
      <c r="G109" s="97"/>
      <c r="H109" s="97"/>
      <c r="I109" s="97"/>
    </row>
    <row r="110" spans="1:9" x14ac:dyDescent="0.3">
      <c r="B110" s="33"/>
      <c r="C110" s="99"/>
      <c r="D110" s="228"/>
      <c r="E110" s="93"/>
      <c r="F110" s="99"/>
      <c r="G110" s="97"/>
      <c r="H110" s="97"/>
      <c r="I110" s="97"/>
    </row>
    <row r="111" spans="1:9" x14ac:dyDescent="0.3">
      <c r="B111" s="33"/>
      <c r="C111" s="99"/>
      <c r="D111" s="228"/>
      <c r="E111" s="93"/>
      <c r="F111" s="99"/>
      <c r="G111" s="97"/>
      <c r="H111" s="97"/>
      <c r="I111" s="97"/>
    </row>
    <row r="112" spans="1:9" x14ac:dyDescent="0.3">
      <c r="B112" s="33"/>
      <c r="C112" s="99"/>
      <c r="D112" s="228"/>
      <c r="E112" s="93"/>
      <c r="F112" s="99"/>
      <c r="G112" s="97"/>
      <c r="H112" s="97"/>
      <c r="I112" s="97"/>
    </row>
    <row r="113" spans="2:9" x14ac:dyDescent="0.3">
      <c r="B113" s="33"/>
      <c r="C113" s="99"/>
      <c r="D113" s="228"/>
      <c r="E113" s="93"/>
      <c r="F113" s="99"/>
      <c r="G113" s="97"/>
      <c r="H113" s="97"/>
      <c r="I113" s="97"/>
    </row>
    <row r="114" spans="2:9" x14ac:dyDescent="0.3">
      <c r="B114" s="33"/>
      <c r="C114" s="99"/>
      <c r="D114" s="228"/>
      <c r="E114" s="93"/>
      <c r="F114" s="99"/>
      <c r="G114" s="97"/>
      <c r="H114" s="97"/>
      <c r="I114" s="97"/>
    </row>
    <row r="115" spans="2:9" x14ac:dyDescent="0.3">
      <c r="B115" s="33"/>
      <c r="C115" s="99"/>
      <c r="D115" s="228"/>
      <c r="E115" s="93"/>
      <c r="F115" s="99"/>
      <c r="G115" s="97"/>
      <c r="H115" s="97"/>
      <c r="I115" s="97"/>
    </row>
    <row r="116" spans="2:9" x14ac:dyDescent="0.3">
      <c r="B116" s="33"/>
      <c r="C116" s="99"/>
      <c r="D116" s="228"/>
      <c r="E116" s="93"/>
      <c r="F116" s="99"/>
      <c r="G116" s="97"/>
      <c r="H116" s="97"/>
      <c r="I116" s="97"/>
    </row>
    <row r="117" spans="2:9" x14ac:dyDescent="0.3">
      <c r="B117" s="33"/>
      <c r="C117" s="99"/>
      <c r="D117" s="228"/>
      <c r="E117" s="93"/>
      <c r="F117" s="99"/>
      <c r="G117" s="97"/>
      <c r="H117" s="97"/>
      <c r="I117" s="97"/>
    </row>
    <row r="118" spans="2:9" x14ac:dyDescent="0.3">
      <c r="B118" s="33"/>
      <c r="C118" s="99"/>
      <c r="D118" s="228"/>
      <c r="E118" s="93"/>
      <c r="F118" s="99"/>
      <c r="G118" s="97"/>
      <c r="H118" s="97"/>
      <c r="I118" s="97"/>
    </row>
    <row r="119" spans="2:9" x14ac:dyDescent="0.3">
      <c r="B119" s="33"/>
      <c r="C119" s="99"/>
      <c r="D119" s="228"/>
      <c r="E119" s="93"/>
      <c r="F119" s="99"/>
      <c r="G119" s="97"/>
      <c r="H119" s="97"/>
      <c r="I119" s="97"/>
    </row>
    <row r="120" spans="2:9" x14ac:dyDescent="0.3">
      <c r="B120" s="33"/>
      <c r="C120" s="99"/>
      <c r="D120" s="228"/>
      <c r="E120" s="93"/>
      <c r="F120" s="99"/>
      <c r="G120" s="97"/>
      <c r="H120" s="97"/>
      <c r="I120" s="97"/>
    </row>
    <row r="121" spans="2:9" x14ac:dyDescent="0.3">
      <c r="B121" s="33"/>
      <c r="C121" s="99"/>
      <c r="D121" s="228"/>
      <c r="E121" s="93"/>
      <c r="F121" s="99"/>
      <c r="G121" s="97"/>
      <c r="H121" s="97"/>
      <c r="I121" s="97"/>
    </row>
    <row r="122" spans="2:9" x14ac:dyDescent="0.3">
      <c r="B122" s="33"/>
      <c r="C122" s="99"/>
      <c r="D122" s="228"/>
      <c r="E122" s="93"/>
      <c r="F122" s="99"/>
      <c r="G122" s="97"/>
      <c r="H122" s="97"/>
      <c r="I122" s="97"/>
    </row>
    <row r="123" spans="2:9" x14ac:dyDescent="0.3">
      <c r="B123" s="33"/>
      <c r="C123" s="99"/>
      <c r="D123" s="228"/>
      <c r="E123" s="93"/>
      <c r="F123" s="99"/>
      <c r="G123" s="97"/>
      <c r="H123" s="97"/>
      <c r="I123" s="97"/>
    </row>
    <row r="124" spans="2:9" x14ac:dyDescent="0.3">
      <c r="B124" s="33"/>
      <c r="C124" s="99"/>
      <c r="D124" s="228"/>
      <c r="E124" s="93"/>
      <c r="F124" s="99"/>
      <c r="G124" s="97"/>
      <c r="H124" s="97"/>
      <c r="I124" s="97"/>
    </row>
    <row r="125" spans="2:9" x14ac:dyDescent="0.3">
      <c r="B125" s="33"/>
      <c r="C125" s="99"/>
      <c r="D125" s="228"/>
      <c r="E125" s="93"/>
      <c r="F125" s="99"/>
      <c r="G125" s="97"/>
      <c r="H125" s="97"/>
      <c r="I125" s="97"/>
    </row>
    <row r="126" spans="2:9" x14ac:dyDescent="0.3">
      <c r="B126" s="33"/>
      <c r="C126" s="99"/>
      <c r="D126" s="228"/>
      <c r="E126" s="93"/>
      <c r="F126" s="99"/>
      <c r="G126" s="97"/>
      <c r="H126" s="97"/>
      <c r="I126" s="97"/>
    </row>
    <row r="127" spans="2:9" x14ac:dyDescent="0.3">
      <c r="B127" s="33"/>
      <c r="C127" s="99"/>
      <c r="D127" s="228"/>
      <c r="E127" s="93"/>
      <c r="F127" s="99"/>
      <c r="G127" s="97"/>
      <c r="H127" s="97"/>
      <c r="I127" s="97"/>
    </row>
    <row r="128" spans="2:9" x14ac:dyDescent="0.3">
      <c r="B128" s="33"/>
      <c r="C128" s="99"/>
      <c r="D128" s="228"/>
      <c r="E128" s="93"/>
      <c r="F128" s="99"/>
      <c r="G128" s="97"/>
      <c r="H128" s="97"/>
      <c r="I128" s="97"/>
    </row>
    <row r="129" spans="2:9" x14ac:dyDescent="0.3">
      <c r="B129" s="33"/>
      <c r="C129" s="99"/>
      <c r="D129" s="228"/>
      <c r="E129" s="93"/>
      <c r="F129" s="99"/>
      <c r="G129" s="97"/>
      <c r="H129" s="97"/>
      <c r="I129" s="97"/>
    </row>
    <row r="130" spans="2:9" x14ac:dyDescent="0.3">
      <c r="B130" s="33"/>
      <c r="C130" s="99"/>
      <c r="D130" s="228"/>
      <c r="E130" s="93"/>
      <c r="F130" s="99"/>
      <c r="G130" s="97"/>
      <c r="H130" s="97"/>
      <c r="I130" s="97"/>
    </row>
    <row r="131" spans="2:9" x14ac:dyDescent="0.3">
      <c r="B131" s="33"/>
      <c r="C131" s="99"/>
      <c r="D131" s="228"/>
      <c r="E131" s="93"/>
      <c r="F131" s="99"/>
      <c r="G131" s="97"/>
      <c r="H131" s="97"/>
      <c r="I131" s="97"/>
    </row>
    <row r="132" spans="2:9" x14ac:dyDescent="0.3">
      <c r="B132" s="33"/>
      <c r="C132" s="99"/>
      <c r="D132" s="228"/>
      <c r="E132" s="93"/>
      <c r="F132" s="99"/>
      <c r="G132" s="97"/>
      <c r="H132" s="97"/>
      <c r="I132" s="97"/>
    </row>
  </sheetData>
  <autoFilter ref="A4:I97" xr:uid="{00000000-0009-0000-0000-000000000000}"/>
  <mergeCells count="5">
    <mergeCell ref="A2:B2"/>
    <mergeCell ref="A3:B3"/>
    <mergeCell ref="C3:I3"/>
    <mergeCell ref="C2:I2"/>
    <mergeCell ref="A75:I75"/>
  </mergeCells>
  <dataValidations count="1">
    <dataValidation type="list" allowBlank="1" showInputMessage="1" showErrorMessage="1" sqref="I5:I74 I76:I97" xr:uid="{00000000-0002-0000-0000-000000000000}">
      <formula1>"Open, Closed"</formula1>
    </dataValidation>
  </dataValidations>
  <pageMargins left="0.70866141732283472" right="0.70866141732283472" top="0.74803149606299213" bottom="0.74803149606299213" header="0.31496062992125984" footer="0.31496062992125984"/>
  <pageSetup paperSize="9" scale="52" orientation="landscape" r:id="rId1"/>
  <headerFooter>
    <oddFooter>&amp;C_x000D_&amp;1#&amp;"Calibri"&amp;10&amp;K000000 OFFICIAL-InternalOnly</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3D6E278D99252B4B99C7589ABDD35CB5" ma:contentTypeVersion="19" ma:contentTypeDescription="Create a new document." ma:contentTypeScope="" ma:versionID="b445c28acef3f5369ebeedf3c983e75b">
  <xsd:schema xmlns:xsd="http://www.w3.org/2001/XMLSchema" xmlns:xs="http://www.w3.org/2001/XMLSchema" xmlns:p="http://schemas.microsoft.com/office/2006/metadata/properties" xmlns:ns1="http://schemas.microsoft.com/sharepoint/v3" xmlns:ns2="978a1c12-3ab7-471e-b134-e7ba3975f64f" xmlns:ns3="f35b5cbd-7b0b-4440-92cd-b510cab4ec67" targetNamespace="http://schemas.microsoft.com/office/2006/metadata/properties" ma:root="true" ma:fieldsID="622778d261ae0f56742412058e63467f" ns1:_="" ns2:_="" ns3:_="">
    <xsd:import namespace="http://schemas.microsoft.com/sharepoint/v3"/>
    <xsd:import namespace="978a1c12-3ab7-471e-b134-e7ba3975f64f"/>
    <xsd:import namespace="f35b5cbd-7b0b-4440-92cd-b510cab4ec6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1:_ip_UnifiedCompliancePolicyProperties" minOccurs="0"/>
                <xsd:element ref="ns1:_ip_UnifiedCompliancePolicyUIAction" minOccurs="0"/>
                <xsd:element ref="ns2:lcf76f155ced4ddcb4097134ff3c332f" minOccurs="0"/>
                <xsd:element ref="ns3:TaxCatchAll" minOccurs="0"/>
                <xsd:element ref="ns2:Permission_x0020_to_x0020_publish" minOccurs="0"/>
                <xsd:element ref="ns2:Publish"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9" nillable="true" ma:displayName="Unified Compliance Policy Properties" ma:hidden="true" ma:internalName="_ip_UnifiedCompliancePolicyProperties">
      <xsd:simpleType>
        <xsd:restriction base="dms:Note"/>
      </xsd:simpleType>
    </xsd:element>
    <xsd:element name="_ip_UnifiedCompliancePolicyUIAction" ma:index="20"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78a1c12-3ab7-471e-b134-e7ba3975f6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ternalName="MediaServiceDateTaken" ma:readOnly="true">
      <xsd:simpleType>
        <xsd:restriction base="dms:Text"/>
      </xsd:simpleType>
    </xsd:element>
    <xsd:element name="MediaLengthInSeconds" ma:index="18"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f1db303c-1d0a-4523-bf11-6998614b3713" ma:termSetId="09814cd3-568e-fe90-9814-8d621ff8fb84" ma:anchorId="fba54fb3-c3e1-fe81-a776-ca4b69148c4d" ma:open="true" ma:isKeyword="false">
      <xsd:complexType>
        <xsd:sequence>
          <xsd:element ref="pc:Terms" minOccurs="0" maxOccurs="1"/>
        </xsd:sequence>
      </xsd:complexType>
    </xsd:element>
    <xsd:element name="Permission_x0020_to_x0020_publish" ma:index="24" nillable="true" ma:displayName="Permission to publish" ma:default="1" ma:internalName="Permission_x0020_to_x0020_publish">
      <xsd:simpleType>
        <xsd:restriction base="dms:Boolean"/>
      </xsd:simpleType>
    </xsd:element>
    <xsd:element name="Publish" ma:index="25" nillable="true" ma:displayName="Publish" ma:default="0" ma:internalName="Publish">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f35b5cbd-7b0b-4440-92cd-b510cab4ec6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77a2cc27-9336-4350-bc0d-088c503e09fe}" ma:internalName="TaxCatchAll" ma:showField="CatchAllData" ma:web="f35b5cbd-7b0b-4440-92cd-b510cab4ec6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978a1c12-3ab7-471e-b134-e7ba3975f64f">
      <Terms xmlns="http://schemas.microsoft.com/office/infopath/2007/PartnerControls"/>
    </lcf76f155ced4ddcb4097134ff3c332f>
    <TaxCatchAll xmlns="f35b5cbd-7b0b-4440-92cd-b510cab4ec67" xsi:nil="true"/>
    <_ip_UnifiedCompliancePolicyUIAction xmlns="http://schemas.microsoft.com/sharepoint/v3" xsi:nil="true"/>
    <Publish xmlns="978a1c12-3ab7-471e-b134-e7ba3975f64f">false</Publish>
    <_ip_UnifiedCompliancePolicyProperties xmlns="http://schemas.microsoft.com/sharepoint/v3" xsi:nil="true"/>
    <Permission_x0020_to_x0020_publish xmlns="978a1c12-3ab7-471e-b134-e7ba3975f64f">false</Permission_x0020_to_x0020_publish>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sisl xmlns:xsd="http://www.w3.org/2001/XMLSchema" xmlns:xsi="http://www.w3.org/2001/XMLSchema-instance" xmlns="http://www.boldonjames.com/2008/01/sie/internal/label" sislVersion="0" policy="973096ae-7329-4b3b-9368-47aeba6959e1" origin="userSelected"/>
</file>

<file path=customXml/itemProps1.xml><?xml version="1.0" encoding="utf-8"?>
<ds:datastoreItem xmlns:ds="http://schemas.openxmlformats.org/officeDocument/2006/customXml" ds:itemID="{2333B713-4239-4509-AF5A-F65DAFEFC0B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978a1c12-3ab7-471e-b134-e7ba3975f64f"/>
    <ds:schemaRef ds:uri="f35b5cbd-7b0b-4440-92cd-b510cab4ec6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ECEDE323-2528-4E41-964C-0D3508188B53}">
  <ds:schemaRefs>
    <ds:schemaRef ds:uri="http://www.w3.org/XML/1998/namespace"/>
    <ds:schemaRef ds:uri="http://purl.org/dc/dcmitype/"/>
    <ds:schemaRef ds:uri="http://schemas.microsoft.com/sharepoint/v3"/>
    <ds:schemaRef ds:uri="http://schemas.microsoft.com/office/infopath/2007/PartnerControls"/>
    <ds:schemaRef ds:uri="http://schemas.openxmlformats.org/package/2006/metadata/core-properties"/>
    <ds:schemaRef ds:uri="http://schemas.microsoft.com/office/2006/metadata/properties"/>
    <ds:schemaRef ds:uri="http://schemas.microsoft.com/office/2006/documentManagement/types"/>
    <ds:schemaRef ds:uri="http://purl.org/dc/elements/1.1/"/>
    <ds:schemaRef ds:uri="f35b5cbd-7b0b-4440-92cd-b510cab4ec67"/>
    <ds:schemaRef ds:uri="978a1c12-3ab7-471e-b134-e7ba3975f64f"/>
    <ds:schemaRef ds:uri="http://purl.org/dc/terms/"/>
  </ds:schemaRefs>
</ds:datastoreItem>
</file>

<file path=customXml/itemProps3.xml><?xml version="1.0" encoding="utf-8"?>
<ds:datastoreItem xmlns:ds="http://schemas.openxmlformats.org/officeDocument/2006/customXml" ds:itemID="{A9828FC9-3C55-467B-974E-D69DA0CB34D0}">
  <ds:schemaRefs>
    <ds:schemaRef ds:uri="http://schemas.microsoft.com/sharepoint/v3/contenttype/forms"/>
  </ds:schemaRefs>
</ds:datastoreItem>
</file>

<file path=customXml/itemProps4.xml><?xml version="1.0" encoding="utf-8"?>
<ds:datastoreItem xmlns:ds="http://schemas.openxmlformats.org/officeDocument/2006/customXml" ds:itemID="{7FC2B069-F820-4C58-A0A9-B1279FA97597}">
  <ds:schemaRefs>
    <ds:schemaRef ds:uri="http://www.w3.org/2001/XMLSchema"/>
    <ds:schemaRef ds:uri="http://www.boldonjames.com/2008/01/sie/internal/label"/>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18</vt:i4>
      </vt:variant>
      <vt:variant>
        <vt:lpstr>Named Ranges</vt:lpstr>
      </vt:variant>
      <vt:variant>
        <vt:i4>15</vt:i4>
      </vt:variant>
    </vt:vector>
  </HeadingPairs>
  <TitlesOfParts>
    <vt:vector size="33" baseType="lpstr">
      <vt:lpstr>SpC3.2</vt:lpstr>
      <vt:lpstr>SpC 3.2 Part A</vt:lpstr>
      <vt:lpstr>SpC3.2 Part B</vt:lpstr>
      <vt:lpstr>SpC 3.2 Part C</vt:lpstr>
      <vt:lpstr>SpC 3.2 Part D</vt:lpstr>
      <vt:lpstr>SpC 3.2 Part G and H</vt:lpstr>
      <vt:lpstr>SpC 3.2 Part E</vt:lpstr>
      <vt:lpstr>SpC 3.2 Part F</vt:lpstr>
      <vt:lpstr>SPC 3.2 Part I</vt:lpstr>
      <vt:lpstr>Sheet1</vt:lpstr>
      <vt:lpstr>SpC 3.2 Part J</vt:lpstr>
      <vt:lpstr>SpC 3.2 Part K</vt:lpstr>
      <vt:lpstr>SpC 3.2 Part L</vt:lpstr>
      <vt:lpstr>SpC 3.2 Part M</vt:lpstr>
      <vt:lpstr>SpC 3.2 Part N</vt:lpstr>
      <vt:lpstr>SpC 3.2 Part O</vt:lpstr>
      <vt:lpstr>SpC 3.2 Part P</vt:lpstr>
      <vt:lpstr>SpC 3.2 Part Q</vt:lpstr>
      <vt:lpstr>'SpC 3.2 Part A'!Print_Area</vt:lpstr>
      <vt:lpstr>'SpC 3.2 Part C'!Print_Area</vt:lpstr>
      <vt:lpstr>'SpC 3.2 Part D'!Print_Area</vt:lpstr>
      <vt:lpstr>'SpC 3.2 Part E'!Print_Area</vt:lpstr>
      <vt:lpstr>'SpC 3.2 Part F'!Print_Area</vt:lpstr>
      <vt:lpstr>'SpC 3.2 Part G and H'!Print_Area</vt:lpstr>
      <vt:lpstr>'SPC 3.2 Part I'!Print_Area</vt:lpstr>
      <vt:lpstr>'SpC 3.2 Part J'!Print_Area</vt:lpstr>
      <vt:lpstr>'SpC 3.2 Part K'!Print_Area</vt:lpstr>
      <vt:lpstr>'SpC 3.2 Part L'!Print_Area</vt:lpstr>
      <vt:lpstr>'SpC 3.2 Part M'!Print_Area</vt:lpstr>
      <vt:lpstr>'SpC 3.2 Part N'!Print_Area</vt:lpstr>
      <vt:lpstr>'SpC 3.2 Part O'!Print_Area</vt:lpstr>
      <vt:lpstr>'SpC 3.2 Part P'!Print_Area</vt:lpstr>
      <vt:lpstr>SpC3.2!Print_Area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Gio Pagliocca</cp:lastModifiedBy>
  <cp:revision/>
  <dcterms:created xsi:type="dcterms:W3CDTF">2022-12-14T14:01:49Z</dcterms:created>
  <dcterms:modified xsi:type="dcterms:W3CDTF">2023-01-19T17:10:43Z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0x0101003D6E278D99252B4B99C7589ABDD35CB5</vt:lpwstr>
  </property>
  <property fmtid="{D5CDD505-2E9C-101B-9397-08002B2CF9AE}" pid="3" name="MediaServiceImageTags">
    <vt:lpwstr/>
  </property>
  <property fmtid="{D5CDD505-2E9C-101B-9397-08002B2CF9AE}" pid="4" name="docIndexRef">
    <vt:lpwstr>31191041-9dc3-4d58-808e-804a2fb8f1eb</vt:lpwstr>
  </property>
  <property fmtid="{D5CDD505-2E9C-101B-9397-08002B2CF9AE}" pid="5" name="bjDocumentSecurityLabel">
    <vt:lpwstr>This item has no classification</vt:lpwstr>
  </property>
  <property fmtid="{D5CDD505-2E9C-101B-9397-08002B2CF9AE}" pid="6" name="bjSaver">
    <vt:lpwstr>nalVduTWjonWY4t61UQ4YlB3Gw6Ye5ZC</vt:lpwstr>
  </property>
  <property fmtid="{D5CDD505-2E9C-101B-9397-08002B2CF9AE}" pid="7" name="bjClsUserRVM">
    <vt:lpwstr>[]</vt:lpwstr>
  </property>
  <property fmtid="{D5CDD505-2E9C-101B-9397-08002B2CF9AE}" pid="8" name="MSIP_Label_38144ccb-b10a-4c0f-b070-7a3b00ac7463_Enabled">
    <vt:lpwstr>true</vt:lpwstr>
  </property>
  <property fmtid="{D5CDD505-2E9C-101B-9397-08002B2CF9AE}" pid="9" name="MSIP_Label_38144ccb-b10a-4c0f-b070-7a3b00ac7463_SetDate">
    <vt:lpwstr>2023-01-17T09:21:53Z</vt:lpwstr>
  </property>
  <property fmtid="{D5CDD505-2E9C-101B-9397-08002B2CF9AE}" pid="10" name="MSIP_Label_38144ccb-b10a-4c0f-b070-7a3b00ac7463_Method">
    <vt:lpwstr>Standard</vt:lpwstr>
  </property>
  <property fmtid="{D5CDD505-2E9C-101B-9397-08002B2CF9AE}" pid="11" name="MSIP_Label_38144ccb-b10a-4c0f-b070-7a3b00ac7463_Name">
    <vt:lpwstr>InternalOnly</vt:lpwstr>
  </property>
  <property fmtid="{D5CDD505-2E9C-101B-9397-08002B2CF9AE}" pid="12" name="MSIP_Label_38144ccb-b10a-4c0f-b070-7a3b00ac7463_SiteId">
    <vt:lpwstr>185562ad-39bc-4840-8e40-be6216340c52</vt:lpwstr>
  </property>
  <property fmtid="{D5CDD505-2E9C-101B-9397-08002B2CF9AE}" pid="13" name="MSIP_Label_38144ccb-b10a-4c0f-b070-7a3b00ac7463_ActionId">
    <vt:lpwstr>ce54464a-5bea-4a15-9d71-cade48a0727f</vt:lpwstr>
  </property>
  <property fmtid="{D5CDD505-2E9C-101B-9397-08002B2CF9AE}" pid="14" name="MSIP_Label_38144ccb-b10a-4c0f-b070-7a3b00ac7463_ContentBits">
    <vt:lpwstr>2</vt:lpwstr>
  </property>
</Properties>
</file>