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defaultThemeVersion="166925"/>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SSE/"/>
    </mc:Choice>
  </mc:AlternateContent>
  <xr:revisionPtr revIDLastSave="60" documentId="11_6BD3C3B8F13A34D21F1AA10FECB9E8E222C14CC1" xr6:coauthVersionLast="47" xr6:coauthVersionMax="47" xr10:uidLastSave="{C831A47C-6ADA-4234-A300-0B766FA767C4}"/>
  <bookViews>
    <workbookView xWindow="-110" yWindow="-110" windowWidth="19420" windowHeight="10420" xr2:uid="{00000000-000D-0000-FFFF-FFFF00000000}"/>
  </bookViews>
  <sheets>
    <sheet name="SpC 7.1-7.7" sheetId="4" r:id="rId1"/>
    <sheet name="SpC 7.8" sheetId="2" r:id="rId2"/>
    <sheet name="SpC 7.9" sheetId="3" r:id="rId3"/>
  </sheets>
  <definedNames>
    <definedName name="_xlnm._FilterDatabase" localSheetId="0" hidden="1">'SpC 7.1-7.7'!$A$4:$I$5</definedName>
    <definedName name="_xlnm._FilterDatabase" localSheetId="1" hidden="1">'SpC 7.8'!$A$4:$I$53</definedName>
    <definedName name="_xlnm._FilterDatabase" localSheetId="2" hidden="1">'SpC 7.9'!$A$4:$I$55</definedName>
    <definedName name="_xlnm.Print_Area" localSheetId="1">'SpC 7.8'!$A$2:$I$20</definedName>
    <definedName name="_xlnm.Print_Area" localSheetId="2">'SpC 7.9'!$A$2:$I$20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63" i="4" l="1"/>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alcChain>
</file>

<file path=xl/sharedStrings.xml><?xml version="1.0" encoding="utf-8"?>
<sst xmlns="http://schemas.openxmlformats.org/spreadsheetml/2006/main" count="1372" uniqueCount="495">
  <si>
    <t>Licence number and name:</t>
  </si>
  <si>
    <t>Chapter 7 Legacy Adjustments</t>
  </si>
  <si>
    <t>Ofgem contact:</t>
  </si>
  <si>
    <t>Peter Lomas</t>
  </si>
  <si>
    <t>No.</t>
  </si>
  <si>
    <t>Date raised</t>
  </si>
  <si>
    <t>Comment from</t>
  </si>
  <si>
    <t>Reference</t>
  </si>
  <si>
    <t>Comment</t>
  </si>
  <si>
    <t>Suggested alternative drafting</t>
  </si>
  <si>
    <t>Due Date</t>
  </si>
  <si>
    <t>Response</t>
  </si>
  <si>
    <t>Issue closed?</t>
  </si>
  <si>
    <t>(Part X, Para Y)</t>
  </si>
  <si>
    <t>(if necessary)</t>
  </si>
  <si>
    <t>LDWG</t>
  </si>
  <si>
    <t>General</t>
  </si>
  <si>
    <t>Check consistency of "calculate", "derive", "contributes to", "feeds into"</t>
  </si>
  <si>
    <t>Use "derive" and "contributes to" consistently</t>
  </si>
  <si>
    <t>Will check when licence amalganted</t>
  </si>
  <si>
    <t>Closed</t>
  </si>
  <si>
    <t>Bad debt condition is on a 3 year lag, to check and extend by one year</t>
  </si>
  <si>
    <t>Change introduction and when values are 'zero thereafter'</t>
  </si>
  <si>
    <t>Amendment made</t>
  </si>
  <si>
    <t>Add introduction text in "legacy K correction" factor to explain the last year of RIIO-1 is being trued up by 'K', so this one only lasts a year</t>
  </si>
  <si>
    <t>  The correction value relating to the Regulatory Year commencing on 1 April 2022 is addressed by Part X of Special Condition 2.1.</t>
  </si>
  <si>
    <t>Text added</t>
  </si>
  <si>
    <t>New condition</t>
  </si>
  <si>
    <t>Should there be an 'opening tax pool balances' special condition?</t>
  </si>
  <si>
    <t>Now have SpC 7.3</t>
  </si>
  <si>
    <t>References to "the handbook", or the definition of the handbook needs to qualify there is a fast track and slow track handbook</t>
  </si>
  <si>
    <t>Definition changed</t>
  </si>
  <si>
    <t>WPD, NGED</t>
  </si>
  <si>
    <t xml:space="preserve">Feedback: We tried to work through the ED2 tariff setting example, but without the algebra, it was quite difficult to follow. 
However we believe that we are setting tariffs for 23/24 and 24/25 in the way that Peter Lomas explained, and we do now understand the move from the 2 year to one year lag, and how the legacy k works.
</t>
  </si>
  <si>
    <t>Noted</t>
  </si>
  <si>
    <t>7.2.4</t>
  </si>
  <si>
    <t>Bad Debt EBD term includes retuned bad debt from the administrator of defaulting suppliers.  The legacy condition may therefore need to operate for the full period of ED2.</t>
  </si>
  <si>
    <t>May need to delete 7.2.4</t>
  </si>
  <si>
    <t>Any unrecovered amounts relating to the ED1 period will be recovered through the legacy EBD term but any subsequent amounts can be recovered through the ED2 Bad debt term. 
If the legacy EBD term needs to be restated, this can be revised in the PCFM.</t>
  </si>
  <si>
    <t>7.2.3</t>
  </si>
  <si>
    <t>Please note that the East Mids, Swales &amp; Swest Special Conditions are currently missing SLR and EBD terms.  This is an error, as the Licence Mod did apply.</t>
  </si>
  <si>
    <t>Noted. These legacy variable values will be included in all DNO special conditions</t>
  </si>
  <si>
    <t>"LCBDt has the value of CBDt as derived in accordance with Part J [Part M for SSE] of Charge Restriction Condition 2B of this licence as in force on 31 March 2023 [;/.] " Don't know what CBT terms is?Not sure it applies to WPD.</t>
  </si>
  <si>
    <t xml:space="preserve"> The CBD term relates to the COVID bad debt licence modification that was made to the ED1 licence in 2021. This is part of the ED1 pass-through condition for all DNOs.</t>
  </si>
  <si>
    <t xml:space="preserve">WPD, NGED </t>
  </si>
  <si>
    <t>Additional legacy terms for incentive mechanisms.  CRC2C and CRC2D already includes a legacy provision fro DRCR5 to ED1, which will can to be redrafted for ED1 to ED2. Can replicate this for Time to Connect.    ICE would need a legacy term in case a penalty if applied within the next 2 years. Worst Served Customers,  Visual Amenity, Smart Meter Roll-out and Uncertainety menachanisms will need legacy provisions to move between ED1 and ED2.</t>
  </si>
  <si>
    <t>The licence drafting has since been updated to include these variables.</t>
  </si>
  <si>
    <t>WPD</t>
  </si>
  <si>
    <t xml:space="preserve">Can Ofgem confirm the approach it will be taking in relation to punitive interest on the K factor in RIIO-ED2? 
WPD would support the initial proposal that it will be the companies’ forecast of Allowed Revenue used for tariff setting that will be compared to the Collected Revenue for the calculation of interest on the difference, i.e. DNOs will not be at risk of punitive interest from forecasting of revenues, the risk will be from forecasting of how the forecast allowed revenue translates into tariffs, i.e. demand forecasting. 
</t>
  </si>
  <si>
    <t>This has been confirmed in our Final Determinations.</t>
  </si>
  <si>
    <t>Although not strictly a legacy term, Green Recovery spend in ED2 needs to be recognised in a legacy type condition.  We have submitted suggested drafting for consideration.</t>
  </si>
  <si>
    <t>There is a GRS variable value in the ED1 PCFM and so this will be captured by the LMOD and LRAV.</t>
  </si>
  <si>
    <t> </t>
  </si>
  <si>
    <t>ENWL, NPG, SPEN, UKPN, WPD, SSEN</t>
  </si>
  <si>
    <t>The current suite of chapter 7 conditions is missing the required legacy adjustment to enact any revenue adjustments under CRC2L (Revenue adjustments in respect of performance failures). These adjustments would need to take account of payments made in all 5 years of RIIO-ED1.</t>
  </si>
  <si>
    <t>This drafting has now been included at 7.1, part B.</t>
  </si>
  <si>
    <t>ENWL</t>
  </si>
  <si>
    <t>7.2.6</t>
  </si>
  <si>
    <t>Need to check definition of WACCt across sections.  This definition is inconsistent with WACCt in 7.4.7.</t>
  </si>
  <si>
    <t>Drafting has been updated to align the definition of WACC for the RIIO-2 period. The additional text in the definition at 7.4.7 refers to the RIIO-1 WACC.</t>
  </si>
  <si>
    <t>7.5.3</t>
  </si>
  <si>
    <t>Shouldn't this also include 1 April 2024?</t>
  </si>
  <si>
    <t>This does cover the year commencing 1 April 2024 as it says "to" rather than "and".</t>
  </si>
  <si>
    <t>7.5.12</t>
  </si>
  <si>
    <t>LPVFt definition is inconsistent with 7.5.9.  This is also the case thereafter.</t>
  </si>
  <si>
    <t>This definition has been updated across all relevant conditions.
This should now say "has the value derived in accordance with paragraph 7.4.7 of Special Condition 7.4 (Legacy incentive performance);"</t>
  </si>
  <si>
    <t>7.3.4</t>
  </si>
  <si>
    <t>There is a circular reference between the special condition and PCFH in respect of carry over of tax pool balances. SpC 7.3.4 refers to the associated methodologies being set out in the PCFH, whereas the PCFH  para 8.1 refers to the relevant conditions being set out in the special condition. The associated methodologies need to be set out in one document and appropriately cross-referenced from the other.</t>
  </si>
  <si>
    <t>The special condition refers to the General Financial Adjustment methodology which is clearly signposted in the PCFH from para 8.3, onwards. No amendment required</t>
  </si>
  <si>
    <t>LTRU converts from an actual to a forecast, but incentives and passthrough are already actual, this is an inconsistency and double-count which needs resolving</t>
  </si>
  <si>
    <t>The TRU (or LTRU) term was for truing up the use of RPIF in the ED1 price control.  The passthrough term in ED1 was on a two year lag and made use of PVF and RPIF, which the TRU term captures.</t>
  </si>
  <si>
    <t>SSEN</t>
  </si>
  <si>
    <t>Due to lack of provision of ED2 PCFM this is difficult to complete a full review as to whether the licence drafting is appropriate.</t>
  </si>
  <si>
    <t>The ED2 PCFM has been shared in drraft form and was published with our Final Determinations. Ian updated version has been published again as part of this consultation.</t>
  </si>
  <si>
    <t>NPg</t>
  </si>
  <si>
    <t>7.1.3</t>
  </si>
  <si>
    <t>Clarification</t>
  </si>
  <si>
    <t>Change to "Where a component value required to calculate LARt refers to a special condition of this licence that was in force on 31 March 2023, the price base of that component value is as specified in that version of the licence. Otherwise LARt and its component values are in nominal prices.</t>
  </si>
  <si>
    <t>Definition of MOD</t>
  </si>
  <si>
    <t>Insert "set out" after "Methodology"</t>
  </si>
  <si>
    <t>This is a drafting style suggestion and we have preferred our drafting style in this instance. No amendment made.</t>
  </si>
  <si>
    <t>Definition of CWACCt</t>
  </si>
  <si>
    <t>Insert "of Special Condition 2.1" after "Part B"</t>
  </si>
  <si>
    <t>Have inserted "of Special Condition 7.1" after "Part B"</t>
  </si>
  <si>
    <t>7.2.4, 7.4.6, 7.5.3, 7.5.6, 7.5.9, 7.5.12, 7.5.15, 7.5.17, 7.5.19, 7.5.21, 7.5.24, 7.5.27, 7.5.30, 7.5.32 and 7.7.3</t>
  </si>
  <si>
    <t>Definitions of PIt and PI2012/13</t>
  </si>
  <si>
    <t>Change "given to it by" to "derived in accordance with". Also, the definition of PIt in Part F of Special Condition 2.1 is by reference to Part C of Special Condition 2.1 which in turn refers to Part E of Special Condition 2.1, which is the calculation of the price index term, so the reference in 7.2.4 should be to Part E of Special Condition 2.1</t>
  </si>
  <si>
    <t>Amendment made to reference Part E in all instances.</t>
  </si>
  <si>
    <t>7.3.1</t>
  </si>
  <si>
    <t>Consistency with other conditions</t>
  </si>
  <si>
    <t>Change "This condition explains the process …" to "The purpose of this condition is to explain …"</t>
  </si>
  <si>
    <t>7.3.3 and 7.3.4</t>
  </si>
  <si>
    <t>Insert "set out in" after "Methodology"</t>
  </si>
  <si>
    <t>This is a dratiny style suggestion and we have preferred our drafting style in this instance. No amendment made.</t>
  </si>
  <si>
    <t>7.3.4 and PCFH 8.1</t>
  </si>
  <si>
    <t>Special Condition 7.5 Heading</t>
  </si>
  <si>
    <t>Add "term" after "items"</t>
  </si>
  <si>
    <t>7.5.2</t>
  </si>
  <si>
    <t>Should "to adjust revenue" say "to adjust Allowed Revenue"? Amend, if so. If not, what "revenue" is meant?</t>
  </si>
  <si>
    <t>Amended to Allowed Revenue</t>
  </si>
  <si>
    <t>If the effect of the condition is to close out RIIO-ED1 allowed pass-through items, should the second reference to 2023 should be to 2022?</t>
  </si>
  <si>
    <t>If so, change "the Regulatory Years commencing on 1 April 2021 and 1 April 2023 respectively" to "the Regulatory Years commencing on 1 April 2021 and 1 April 2022 respectively"</t>
  </si>
  <si>
    <t>The current drafting reflects the two-year lag in revenues.</t>
  </si>
  <si>
    <t>7.5.17</t>
  </si>
  <si>
    <t>The condition is about ring fence costs, not smart meter IT</t>
  </si>
  <si>
    <t>Change "LSMITt" to "LRFt"</t>
  </si>
  <si>
    <t xml:space="preserve">LMOD is calculated spreading the legacy revenue over the 5 year period of ED2.  Due to  FY24 tariffs already being set and FY25 tariffs currently being set we proposed the LMOD term is spread over the final 3 years of ED2 in order to avoid large swings in allowed revenue in FY26 due to the compounding effect. </t>
  </si>
  <si>
    <t>Allocating the adjust over the five years is consistent with our closeout methodology decision as well as the RIIO-1 approach: "adjustments to the DNO’s RIIO-ED2 revenue on account of ‘catch up’ for RIIO-ED1 revenues will be spread evenly across the five years of RIIO-ED2."</t>
  </si>
  <si>
    <t>7.7.2</t>
  </si>
  <si>
    <t>7.7.3</t>
  </si>
  <si>
    <t>Typo in definition of RPIAt-2</t>
  </si>
  <si>
    <t>Change "Chage" to "Charge"</t>
  </si>
  <si>
    <t>SPEN</t>
  </si>
  <si>
    <t>Typo - RPIAt-2 term: "Chag" should be "Charge".</t>
  </si>
  <si>
    <t>UKPN</t>
  </si>
  <si>
    <t xml:space="preserve">References are made to a ' “vanilla WACC” derived in accordance with the ED1 Price Control Financial Handbook'. However, the ED1 Handbook does not set out the actual WACC values, or how they should be calculated for each year; the only definitions are a very generic reference to vanilla WACC being pre-tax debt, post tax equity weighted by gearing. It would be better to refer to the "Vanilla WACC for the corresponding year, calculated in row 57 of the relevant DNO input sheet of the ED1 PCFM" where actual vanilla WACC values can be found. Similarly, the current draft of the ED2 Handbook does not contain any reference to the Vanilla WACC. </t>
  </si>
  <si>
    <t>The cost of capital chapter in the PCFH has now been drafted so this reference now works</t>
  </si>
  <si>
    <t xml:space="preserve">Wording does not relate to correct years. </t>
  </si>
  <si>
    <r>
      <t>7.7.2 The effect of this condition is to close out the RIIO-ED1 TRU term such that revenue in Regulatory Years commencing on 1 April 2023 and 1 April 2024 reflects TRU adjustments relating to inflation forecasts used in the Regulatory Years commencing on 1 April 2021</t>
    </r>
    <r>
      <rPr>
        <strike/>
        <sz val="11"/>
        <rFont val="Calibri"/>
        <family val="2"/>
        <scheme val="minor"/>
      </rPr>
      <t xml:space="preserve">19 </t>
    </r>
    <r>
      <rPr>
        <sz val="11"/>
        <rFont val="Calibri"/>
        <family val="2"/>
        <scheme val="minor"/>
      </rPr>
      <t>and 1 April 2022</t>
    </r>
    <r>
      <rPr>
        <strike/>
        <sz val="11"/>
        <rFont val="Calibri"/>
        <family val="2"/>
        <scheme val="minor"/>
      </rPr>
      <t>20 r</t>
    </r>
    <r>
      <rPr>
        <sz val="11"/>
        <rFont val="Calibri"/>
        <family val="2"/>
        <scheme val="minor"/>
      </rPr>
      <t>espectively.</t>
    </r>
  </si>
  <si>
    <t xml:space="preserve">Wording in 7.5.2, "The effect of this condition is to close out certain RIIO-ED1 allowed pass-through items, such that revenue in the Regulatory Years commencing on 1 April 2023 to 1 April 2025 reflects the specified pass-through costs relating to the Regulatory Years commencing on 1 April 2021 and 1 April 2023 respectively." is not correct; most of the pass through costs for 2020/21, 2021/22 and 2022/23 are reflected in those years' revenues. However, the PT term is the true up element to correct for differences. Also, years referenced are not correct; as EBD works on a 3 year lag, costs from year commencing 1 April 2020 will fall into year commencing 1 April 2023, and costs from year commencing 1 April 2022 will fall into year commencing 1 April 2025. Costs for year commencing 1 April 2023 are not relevant for legacy condition. </t>
  </si>
  <si>
    <r>
      <t>Proposed alternative: The effect of this condition is to close out certain RIIO-ED1 allowed pass-through items, such that revenue in the Regulatory Years commencing on 1 April 2023 to 1 April 2025 reflects the true up of specified pass-through costs relating to the Regulatory Years commencing on 1 April 2020</t>
    </r>
    <r>
      <rPr>
        <strike/>
        <sz val="11"/>
        <rFont val="Calibri"/>
        <family val="2"/>
        <scheme val="minor"/>
      </rPr>
      <t>1</t>
    </r>
    <r>
      <rPr>
        <sz val="11"/>
        <rFont val="Calibri"/>
        <family val="2"/>
        <scheme val="minor"/>
      </rPr>
      <t xml:space="preserve"> </t>
    </r>
    <r>
      <rPr>
        <strike/>
        <sz val="11"/>
        <rFont val="Calibri"/>
        <family val="2"/>
        <scheme val="minor"/>
      </rPr>
      <t>and</t>
    </r>
    <r>
      <rPr>
        <sz val="11"/>
        <rFont val="Calibri"/>
        <family val="2"/>
        <scheme val="minor"/>
      </rPr>
      <t xml:space="preserve"> to 1 April 2022</t>
    </r>
    <r>
      <rPr>
        <strike/>
        <sz val="11"/>
        <rFont val="Calibri"/>
        <family val="2"/>
        <scheme val="minor"/>
      </rPr>
      <t>3</t>
    </r>
    <r>
      <rPr>
        <sz val="11"/>
        <rFont val="Calibri"/>
        <family val="2"/>
        <scheme val="minor"/>
      </rPr>
      <t xml:space="preserve"> respectively.</t>
    </r>
  </si>
  <si>
    <t>7.6.2</t>
  </si>
  <si>
    <t>This has been re-drafted</t>
  </si>
  <si>
    <t>7.6.3</t>
  </si>
  <si>
    <r>
      <t>2.1.10 in Part F of Special Condition 2.1 says that the value of K</t>
    </r>
    <r>
      <rPr>
        <vertAlign val="subscript"/>
        <sz val="11"/>
        <rFont val="Calibri"/>
        <family val="2"/>
        <scheme val="minor"/>
      </rPr>
      <t>t</t>
    </r>
    <r>
      <rPr>
        <sz val="11"/>
        <rFont val="Calibri"/>
        <family val="2"/>
        <scheme val="minor"/>
      </rPr>
      <t xml:space="preserve"> is zero for Regulatory Years commencing prior to 1 April 2023</t>
    </r>
  </si>
  <si>
    <t>Should 7.6.3 just say "The correction value relating to the Regulatory Year commencing on 1 April 2022 is zero." or is it meant to have a value?</t>
  </si>
  <si>
    <t>The drafting at 7.6.3 states that the last year of ED1 is to be trued-up by the new K correction mechanism (under Spc 2.1) rather than the RIIO-1 K correction mechanism. There is only 1 year of legacy K values.</t>
  </si>
  <si>
    <t>The denominator in the first part of the formula (i.e. 5)  should be an abbreviation e.g. Y and Y then defined below along with the other terms.</t>
  </si>
  <si>
    <t>7.6.4</t>
  </si>
  <si>
    <t xml:space="preserve">Note  there is already an LKt term in CRC 5B.8 of the RIIO-ED1 licence. </t>
  </si>
  <si>
    <t>The RIIO-2 licence refers to LKt and in the definition at 7.6.4, we refer to the Kt term in the RIIO-1 licence so there is no crossover,.</t>
  </si>
  <si>
    <t>The PI definition refers to SpC 7.1.  It should refer to SpC 2.1.</t>
  </si>
  <si>
    <t>7.4.9</t>
  </si>
  <si>
    <t>Should also include 1 April 2025</t>
  </si>
  <si>
    <r>
      <t xml:space="preserve">For Regulatory Years commencing on 1 April 2023 </t>
    </r>
    <r>
      <rPr>
        <b/>
        <sz val="11"/>
        <color theme="1"/>
        <rFont val="Calibri"/>
        <family val="2"/>
        <scheme val="minor"/>
      </rPr>
      <t>to</t>
    </r>
    <r>
      <rPr>
        <sz val="11"/>
        <color theme="1"/>
        <rFont val="Calibri"/>
        <family val="2"/>
        <scheme val="minor"/>
      </rPr>
      <t xml:space="preserve"> 1 April 202</t>
    </r>
    <r>
      <rPr>
        <b/>
        <sz val="11"/>
        <color theme="1"/>
        <rFont val="Calibri"/>
        <family val="2"/>
        <scheme val="minor"/>
      </rPr>
      <t>5</t>
    </r>
    <r>
      <rPr>
        <sz val="11"/>
        <color theme="1"/>
        <rFont val="Calibri"/>
        <family val="2"/>
        <scheme val="minor"/>
      </rPr>
      <t xml:space="preserve"> , the value of LICEt is derived in accordance with the following formula:</t>
    </r>
  </si>
  <si>
    <t>The ED1 dates need amending.</t>
  </si>
  <si>
    <r>
      <t xml:space="preserve">The effect of this condition is to close out certain RIIO-ED1 allowed pass-through items, such that Allowed Revenue in the Regulatory Years commencing on 1 April 2023 to 1 April 2025 reflects the specified pass-through costs relating to the Regulatory Years commencing on </t>
    </r>
    <r>
      <rPr>
        <b/>
        <sz val="11"/>
        <color theme="1"/>
        <rFont val="Calibri"/>
        <family val="2"/>
        <scheme val="minor"/>
      </rPr>
      <t>1 April 2020 to 1 April 2022</t>
    </r>
    <r>
      <rPr>
        <sz val="11"/>
        <color theme="1"/>
        <rFont val="Calibri"/>
        <family val="2"/>
        <scheme val="minor"/>
      </rPr>
      <t>.</t>
    </r>
  </si>
  <si>
    <t>7.5.10</t>
  </si>
  <si>
    <t>The PI definition refers to Part F of SpC 2.1.  It should be Part E.</t>
  </si>
  <si>
    <r>
      <t xml:space="preserve">7.7.2 The effect of this condition is to close out the RIIO-ED1 TRU term such that revenue in Regulatory Years commencing on 1 April 2023 and 1 April 2024 reflects TRU adjustments relating to inflation forecasts used in the Regulatory Years commencing on </t>
    </r>
    <r>
      <rPr>
        <b/>
        <sz val="11"/>
        <color theme="1"/>
        <rFont val="Calibri"/>
        <family val="2"/>
        <scheme val="minor"/>
      </rPr>
      <t>1 April 2021 and 1 April 2022</t>
    </r>
    <r>
      <rPr>
        <sz val="11"/>
        <color theme="1"/>
        <rFont val="Calibri"/>
        <family val="2"/>
        <scheme val="minor"/>
      </rPr>
      <t xml:space="preserve">  respectively.</t>
    </r>
  </si>
  <si>
    <t>ENWL - common</t>
  </si>
  <si>
    <t>7.2.2</t>
  </si>
  <si>
    <t>The term ED1 Price Control Financial Model refers to the ED1 definition. Given that MODt will no longer be determined, an amended definition may be required (referring to the determination of LMODt and LRAVt rather than MODt)</t>
  </si>
  <si>
    <t>We think the current drating is suitable. The MOD is defined with reference to the ED1 definition and LMOD is defined with reference to the formula set out at 7.2.4. This is clear so no amendment is needed.</t>
  </si>
  <si>
    <t>8.1 part b now refers to the General Financial Adjustment Methodology set out in chapter 8 of the PCFH, which is where the methodology is set out.</t>
  </si>
  <si>
    <t>7.4.7</t>
  </si>
  <si>
    <t xml:space="preserve">The derivation of "vanilla weighted average cost of capital" is not currently set out in the PCFH to check. </t>
  </si>
  <si>
    <t>This will be set out in the PCFH when the cost of capital chapter is complete so no amendment is needed to this reference.</t>
  </si>
  <si>
    <t>7.5.20</t>
  </si>
  <si>
    <t>in RIIO-ED1, supplier of last resort costs are categorised in two separate terms: (i) SLRA, which represents a Valid Claim that has not resulted in the Materiality Threshold set out in SC 38B being breached; or (ii) ESA, which represents a Valid Claim that has breached the Materiality Threshold. A Valid Claim subject to SLRA treatment is recovered two years after it is paid e.g. any costs impacting 2022/23 will be recoverable in 2024/25. However, any Valid Claim submitted before 31 December 2022, which breaches the Materiality Threshold, will be recoverable in 2023/24 via the ESA term. However, the formula in 7.5.20 caters for SLRA only but must include provision for ESA (which will not impact after 2023/24 as the Valid Claim would be dealt with pursuant to SC 38B (or equivalent) in the RIIO-ED2 licence).</t>
  </si>
  <si>
    <t>Amend the formula to include "+ ESAt" at the end and define ESAt as "for the Regulatory Year commencing on 1 April 2023 has the value of ESAt as derived in accordance with Part H of Charge Restriction Condition 2B of this licence as in force on 31 March 2023 and for the Regulatory Years commencing on or after 1 April 2024 is zero".
For the avoidance of doubt ESA is not subject to inflation and therefore can be added to the end of the formula.</t>
  </si>
  <si>
    <r>
      <t xml:space="preserve">This has been added with the following definition: 
</t>
    </r>
    <r>
      <rPr>
        <i/>
        <sz val="11"/>
        <rFont val="Calibri"/>
        <family val="2"/>
        <scheme val="minor"/>
      </rPr>
      <t xml:space="preserve">
means the Excess Specified Amount derived in accordance with Part H of Charge Restriction Condition 2B of this licence as in force on 31 March 2023 and applies for the Regulatory Year commencing on 1 April 2023. For the Regulatory Years commencing on or after 1 April 2024 the value is zero.</t>
    </r>
  </si>
  <si>
    <t>7.5.3 and Part E title</t>
  </si>
  <si>
    <r>
      <t xml:space="preserve">LSMCt term. To align with definitions, correct term to use in definition is legacy Smart Meter Communication Licensee </t>
    </r>
    <r>
      <rPr>
        <u/>
        <sz val="11"/>
        <rFont val="Calibri"/>
        <family val="2"/>
        <scheme val="minor"/>
      </rPr>
      <t xml:space="preserve">Costs </t>
    </r>
  </si>
  <si>
    <t>7.5.3 and Part G title</t>
  </si>
  <si>
    <t>LRFt defined term. The term "Ring Fence Costs" is missing from ED2 definitions tab</t>
  </si>
  <si>
    <t>This is defined in the ED1 special conditions.</t>
  </si>
  <si>
    <t>7.5.3 and Part I title</t>
  </si>
  <si>
    <t>LEBDt defined term. The term "Eligible Bad Debt" is missing from ED2 definitions tab</t>
  </si>
  <si>
    <t>7.5.3 and Part J title</t>
  </si>
  <si>
    <t>LCBDt defined term. The term "COVID-19 Bad Debt" is missing from ED2 definitions tab</t>
  </si>
  <si>
    <t>7.5.9</t>
  </si>
  <si>
    <t>PI2012/13 term needs "2012/13" to be subscript text</t>
  </si>
  <si>
    <t>Different "Part" references to ED1 licence required for SSEH</t>
  </si>
  <si>
    <t>Change made</t>
  </si>
  <si>
    <t>7.5.22</t>
  </si>
  <si>
    <t>7.5.25</t>
  </si>
  <si>
    <t xml:space="preserve">The intro refers to incorrect years. </t>
  </si>
  <si>
    <r>
      <t xml:space="preserve">The effect of this condition is to close out the RIIO-ED1 TRU term such that revenue in Regulatory Years commencing on 1 April 2023 and 1 April 2024 reflects TRU adjustments relating to inflation forecasts used in the Regulatory Years commencing on 1 April </t>
    </r>
    <r>
      <rPr>
        <u/>
        <sz val="11"/>
        <color theme="1"/>
        <rFont val="Calibri"/>
        <family val="2"/>
        <scheme val="minor"/>
      </rPr>
      <t>2021</t>
    </r>
    <r>
      <rPr>
        <sz val="11"/>
        <color theme="1"/>
        <rFont val="Calibri"/>
        <family val="2"/>
        <scheme val="minor"/>
      </rPr>
      <t xml:space="preserve"> and 1 April </t>
    </r>
    <r>
      <rPr>
        <u/>
        <sz val="11"/>
        <color theme="1"/>
        <rFont val="Calibri"/>
        <family val="2"/>
        <scheme val="minor"/>
      </rPr>
      <t>2022</t>
    </r>
    <r>
      <rPr>
        <sz val="11"/>
        <color theme="1"/>
        <rFont val="Calibri"/>
        <family val="2"/>
        <scheme val="minor"/>
      </rPr>
      <t xml:space="preserve"> respectively.</t>
    </r>
  </si>
  <si>
    <t>terms OGP, OSRP, OSBP, ODRP, LODRP and OTL definition - we have suggested in the Handbook log that PCFM terms are listed and defined in the Handbook glossary.</t>
  </si>
  <si>
    <t>These will be included within the PCFM Variable value table in the PCFM and in the PCFH, rather than requiring a definition</t>
  </si>
  <si>
    <t>NGED</t>
  </si>
  <si>
    <t>In RIIO-ED1, supplier of last resort costs are categorised in two separate terms: (i) SLRA, which represents a Valid Claim that has not resulted in the Materiality Threshold set out in SC 38B being breached; or (ii) ESA, which represents a Valid Claim that has breached the Materiality Threshold. A Valid Claim subject to SLRA treatment is recovered two years after it is paid, e.g., any costs impacting 2022/23 will be recoverable in 2024/25. However, any Valid Claim submitted before 31 December 2022, which breaches the Materiality Threshold, will be recoverable in 2023/24 via the ESA term. However, the formula in 7.5.20 caters for SLRA only but must include provision for ESA (which will not impact after 2023/24 as the Valid Claim would be dealt with pursuant to SC 38B (or equivalent) in the RIIO-ED2 licence).</t>
  </si>
  <si>
    <t>Amend the formula to include "+ ESAt" at the end and define ESAt as "for the Regulatory Year commencing on 1 April 2023 has the value of ESAt as derived in accordance with Part H of Charge Restriction Condition 2B of this licence as in force on 31 March 2023 and for the Regulatory Years commencing on or after 1 April 2024 is zero". For the avoidance of doubt ESA is not subject to inflation and therefore can be added to the end of the formula.</t>
  </si>
  <si>
    <t xml:space="preserve">7.1 Part B </t>
  </si>
  <si>
    <t xml:space="preserve">It is missing indexation to ED2 prices. </t>
  </si>
  <si>
    <t>7.1.3 states that the LARt values in the legacy conditions are in nominal prices, unless specified otherwise. The calculation of these terms will take place within the ED2 PCFM.  The LCGSRAt term is denoted in nominal terms and therefore no further adjustments are needed.</t>
  </si>
  <si>
    <t>bib</t>
  </si>
  <si>
    <t xml:space="preserve">LSMCt term. To align with definitions, correct term to use in definition is legacy Smart Meter Communication Licensee Costs </t>
  </si>
  <si>
    <t>The effect of this condition is to close out the RIIO-ED1 TRU term such that revenue in Regulatory Years commencing on 1 April 2023 and 1 April 2024 reflects TRU adjustments relating to inflation forecasts used in the Regulatory Years commencing on 1 April 2021 and 1 April 2022 respectively.</t>
  </si>
  <si>
    <t>10.10.22</t>
  </si>
  <si>
    <t xml:space="preserve">The WACCt value used in the definition of CWACCt for the years commencing on or after 1 April 2024 should reflect the allowed return set using the RIIO-ED1 methodology (i.e. ED1 COE and continuation of ED1 COD index). This is to ensure that revenue true ups related to ED1 mechanisms have the appropriate TVM adjustment applied to them so as to be in accordance with the RIIO-ED1 Licence. </t>
  </si>
  <si>
    <t>Our policy is that for a given year, the time value of money should be the same whether it is a RIIO-1 deferred amount or a RIIO-2 deferred amount, as the rate is related to the year itself rather than the origin of the trueup. Our policy accomplishes this. (note see Gitlab Issue 172 for further notes about implementation).</t>
  </si>
  <si>
    <t>PI term refers to Part E of SpC 7.1 rather than Part E of SpC 2.1.</t>
  </si>
  <si>
    <t>Refer to SpC 2.1.</t>
  </si>
  <si>
    <t xml:space="preserve">There is a circular reference between the special condition and PCFH in respect of carry over of tax pool balances. SpC 7.3.4 refers to the associated methodologies being set out in the PCFH, whereas the PCFH  para 8.1 refers to the relevant conditions being set out in the special condition. </t>
  </si>
  <si>
    <t>The associated methodologies need to be set out in one document and appropriately cross-referenced from the other.</t>
  </si>
  <si>
    <t>It is unclear when the Authority will make the directions noted in this para</t>
  </si>
  <si>
    <t>This will be done once the final close-out cost assessment work has happened and will be consulted on before a direction is made.</t>
  </si>
  <si>
    <t>7.4.11</t>
  </si>
  <si>
    <t>There is no drafting which requires the licensee to comply with the ICE Guidance Document - see Part 3 of SpC 5.3 regarding CNIA for equivalent drafting</t>
  </si>
  <si>
    <t>The licensee must comply with the Incentive on Connections Engagement Guidance.</t>
  </si>
  <si>
    <t>ICE operates on a three-year lag, which is recognised in 7.4.10 by stating that the legacy ICE term (LICE) is zero from 2026/27. However, 7.4.9 needs to reflect that in 2025/26 LICE may have a value.</t>
  </si>
  <si>
    <t>Amend the paragraph to reference the Regulatory Year commencing on 1 April 2025 as well.</t>
  </si>
  <si>
    <t>7.4.14</t>
  </si>
  <si>
    <t>typo error - defintion for term TCBt-2 incorrectly referes to term TCAt-2.</t>
  </si>
  <si>
    <r>
      <t xml:space="preserve">"TCBt-2    has the value of the </t>
    </r>
    <r>
      <rPr>
        <b/>
        <sz val="11"/>
        <rFont val="Calibri"/>
        <family val="2"/>
        <scheme val="minor"/>
      </rPr>
      <t>TCBt-2</t>
    </r>
    <r>
      <rPr>
        <sz val="11"/>
        <rFont val="Calibri"/>
        <family val="2"/>
        <scheme val="minor"/>
      </rPr>
      <t xml:space="preserve"> as derived in accordance with Part A of Charge Restriction Condition 2F of this licence as in force on 31 March 2023; and"</t>
    </r>
  </si>
  <si>
    <t xml:space="preserve">The WACCt value used in the LPVF terms for years commencing on or after 1 April 2023 should reflect the allowed return set using the RIIO-ED1 methodology (i.e. ED1 COE and continuation of ED1 COD index). This is to ensure that revenue true ups related to ED1 mechanisms have the appropriate TVM adjustment applied to them so as to be in accordance with the RIIO-ED1 Licence. </t>
  </si>
  <si>
    <t>See response to issue 78.</t>
  </si>
  <si>
    <t>10.10.23</t>
  </si>
  <si>
    <t>Formula for LSLRt does not contain the "Excess Specified Amount" term (ESAt) as set out in the formula for SLRt in Part H of CRC 2B. This is particularly relevent in the situation we are currently in, where SoLR levy claims are expected to be recieved this year (during ED1), which will likely breach the materiality threshold and therefore under the ED1 rules allowed us to amend tariffs for the 2023/24 year to recoup these costs. It's important to maintain this ESA term in the wider LSLRt formula to reference the fact that claims recieved during ED1 will follow the established process under ED1.</t>
  </si>
  <si>
    <t>Include ESAt term within formula and desciption of the term.</t>
  </si>
  <si>
    <t>The ESA term has been added as part of the Legacy pass-through formula shown at 7.5.3.</t>
  </si>
  <si>
    <t>26.10.22</t>
  </si>
  <si>
    <t>7.5.24</t>
  </si>
  <si>
    <t xml:space="preserve">typo - incorrect term used for for LCBD term at beginning of formula </t>
  </si>
  <si>
    <t>Replace "LEBDt" with "LCBDt"</t>
  </si>
  <si>
    <t>Start of formula is erroneously LEBDt</t>
  </si>
  <si>
    <t>LCBDt</t>
  </si>
  <si>
    <t>See above</t>
  </si>
  <si>
    <t>In RIIO-ED1, supplier of last resort costs are categorised in two separate terms: (i) SLRA, which represents a Valid Claim that has not resulted in the Materiality Threshold set out in SLC38B being breached; or (ii) ESA, which represents a Valid Claim that has breached the Materiality Threshold. A Valid Claim subject to SLRA treatment is recovered two years after it is paid e.g. any costs impacting 2022/23 will be recoverable in 2024/25. However, any Valid Claim submitted before 31 December 2022, which breaches the Materiality Threshold, will be recoverable in 2023/24 via the ESA term. However, the formula in paragraph 7.5.20 caters for SLRA only but must include provision for ESA (which will not impact after 2023/24 as the Valid Claim would be dealt with pursuant to SLC38B (or equivalent) in the ED2 licence).</t>
  </si>
  <si>
    <t>Amend the formula to include "+ ESAt" at the end and define ESAt as "for the Regulatory Year commencing on 1 April 2023 has the value of ESAt as derived in accordance with Part H of Charge Restriction Condition 2B of this licence as in force on 31 March 2023 and for the Regulatory Years commencing on or after 1 April 2024 is zero". For the avoidance of doubt, ESA is not subject to inflation and can, therefore, be added to the end of the formula.</t>
  </si>
  <si>
    <t xml:space="preserve">We note the Assistance for high-cost distributors adjustment  (SSEH only) HB has been excluded from the LPT term.  We assume this is on the basis that this input is not subject to a lag.   </t>
  </si>
  <si>
    <t>Correct</t>
  </si>
  <si>
    <t>LTBt should be singular ie Connection</t>
  </si>
  <si>
    <t>The ED1 TRU term corrects for the use of the forecast inflation term (RPIF) and operates with a two-year lag e.g. certain allowances impacting 2022/23 were inflated to 2022/23 prices using the RPIF term and will be corrected in 2024/25 when actual inflation for 2022/23 is known (the RPIA term). However, paragraph 7.7.2 refers to the true-ups in 2023/24 and 2024/25 relating to inflation forecasts for 2019/20 and 2020/21 respectively (with 2022/23 including the TRU relating to 2020/21 etc).</t>
  </si>
  <si>
    <t>Amend references to the correct years (Regulatory Years commencing on 1 April 2021 and 2022 respectively) or remove to avoid confusion.</t>
  </si>
  <si>
    <t>"RIIO-ED1 Period" is the defined term</t>
  </si>
  <si>
    <t>Insert "Period" after "RIIO-ED1"</t>
  </si>
  <si>
    <t>06.10.22</t>
  </si>
  <si>
    <t>Typo error - Condition incorrectly references special condition 7.1 as the condition for which the PIt term is derived in accordance with. Should instead reference SpC 2.1.</t>
  </si>
  <si>
    <r>
      <t>"is the price index derived in accordance with Part E of Special Condition</t>
    </r>
    <r>
      <rPr>
        <b/>
        <sz val="11"/>
        <rFont val="Calibri"/>
        <family val="2"/>
        <scheme val="minor"/>
      </rPr>
      <t xml:space="preserve"> 2</t>
    </r>
    <r>
      <rPr>
        <sz val="11"/>
        <rFont val="Calibri"/>
        <family val="2"/>
        <scheme val="minor"/>
      </rPr>
      <t>.1"</t>
    </r>
  </si>
  <si>
    <t>The derivation of "vanilla weighted average cost of capital" is not currently set out in the ED2 PCFH to check - COE and COD sections are blank.</t>
  </si>
  <si>
    <t>Drafting in ED2 PCFH to reflect Ofgem's derivation of the allowed WACC.</t>
  </si>
  <si>
    <r>
      <t>Formula for LKt needs to be specified as there will not be a definition in the licence for K</t>
    </r>
    <r>
      <rPr>
        <vertAlign val="subscript"/>
        <sz val="11"/>
        <rFont val="Calibri"/>
        <family val="2"/>
        <scheme val="minor"/>
      </rPr>
      <t>2023/24</t>
    </r>
    <r>
      <rPr>
        <sz val="11"/>
        <rFont val="Calibri"/>
        <family val="2"/>
        <scheme val="minor"/>
      </rPr>
      <t>; this therefore needs to bring in the component parts from the ED1 period.</t>
    </r>
    <r>
      <rPr>
        <vertAlign val="subscript"/>
        <sz val="11"/>
        <rFont val="Calibri"/>
        <family val="2"/>
        <scheme val="minor"/>
      </rPr>
      <t xml:space="preserve"> </t>
    </r>
  </si>
  <si>
    <r>
      <t>LK</t>
    </r>
    <r>
      <rPr>
        <vertAlign val="subscript"/>
        <sz val="11"/>
        <rFont val="Calibri"/>
        <family val="2"/>
        <scheme val="minor"/>
      </rPr>
      <t>t</t>
    </r>
    <r>
      <rPr>
        <sz val="11"/>
        <rFont val="Calibri"/>
        <family val="2"/>
        <scheme val="minor"/>
      </rPr>
      <t>=-((RD</t>
    </r>
    <r>
      <rPr>
        <vertAlign val="subscript"/>
        <sz val="11"/>
        <rFont val="Calibri"/>
        <family val="2"/>
        <scheme val="minor"/>
      </rPr>
      <t>t−2</t>
    </r>
    <r>
      <rPr>
        <sz val="11"/>
        <rFont val="Calibri"/>
        <family val="2"/>
        <scheme val="minor"/>
      </rPr>
      <t>−AR</t>
    </r>
    <r>
      <rPr>
        <vertAlign val="subscript"/>
        <sz val="11"/>
        <rFont val="Calibri"/>
        <family val="2"/>
        <scheme val="minor"/>
      </rPr>
      <t>t−2</t>
    </r>
    <r>
      <rPr>
        <sz val="11"/>
        <rFont val="Calibri"/>
        <family val="2"/>
        <scheme val="minor"/>
      </rPr>
      <t>)×(1+(I</t>
    </r>
    <r>
      <rPr>
        <vertAlign val="subscript"/>
        <sz val="11"/>
        <rFont val="Calibri"/>
        <family val="2"/>
        <scheme val="minor"/>
      </rPr>
      <t>t−2</t>
    </r>
    <r>
      <rPr>
        <sz val="11"/>
        <rFont val="Calibri"/>
        <family val="2"/>
        <scheme val="minor"/>
      </rPr>
      <t>+PR</t>
    </r>
    <r>
      <rPr>
        <vertAlign val="subscript"/>
        <sz val="11"/>
        <rFont val="Calibri"/>
        <family val="2"/>
        <scheme val="minor"/>
      </rPr>
      <t>t−2</t>
    </r>
    <r>
      <rPr>
        <sz val="11"/>
        <rFont val="Calibri"/>
        <family val="2"/>
        <scheme val="minor"/>
      </rPr>
      <t>)/100)×(1+(I</t>
    </r>
    <r>
      <rPr>
        <vertAlign val="subscript"/>
        <sz val="11"/>
        <rFont val="Calibri"/>
        <family val="2"/>
        <scheme val="minor"/>
      </rPr>
      <t>t−1</t>
    </r>
    <r>
      <rPr>
        <sz val="11"/>
        <rFont val="Calibri"/>
        <family val="2"/>
        <scheme val="minor"/>
      </rPr>
      <t>+1.5)/100))
where: 
RD</t>
    </r>
    <r>
      <rPr>
        <vertAlign val="subscript"/>
        <sz val="11"/>
        <rFont val="Calibri"/>
        <family val="2"/>
        <scheme val="minor"/>
      </rPr>
      <t xml:space="preserve">t-2 </t>
    </r>
    <r>
      <rPr>
        <sz val="11"/>
        <rFont val="Calibri"/>
        <family val="2"/>
        <scheme val="minor"/>
      </rPr>
      <t>has the value of RDt-2 as derived in accordance with part E of Charge Restriction Condition 2A of this licence as in force on 31 March 2023;
AR</t>
    </r>
    <r>
      <rPr>
        <vertAlign val="subscript"/>
        <sz val="11"/>
        <rFont val="Calibri"/>
        <family val="2"/>
        <scheme val="minor"/>
      </rPr>
      <t xml:space="preserve">t-2 </t>
    </r>
    <r>
      <rPr>
        <sz val="11"/>
        <rFont val="Calibri"/>
        <family val="2"/>
        <scheme val="minor"/>
      </rPr>
      <t>has the value of ARt-2  as derived in accordance with part E of Charge Restriction Condition 2A of this licence as in force on 31 March 2023;
I</t>
    </r>
    <r>
      <rPr>
        <vertAlign val="subscript"/>
        <sz val="11"/>
        <rFont val="Calibri"/>
        <family val="2"/>
        <scheme val="minor"/>
      </rPr>
      <t xml:space="preserve">t-2 </t>
    </r>
    <r>
      <rPr>
        <sz val="11"/>
        <rFont val="Calibri"/>
        <family val="2"/>
        <scheme val="minor"/>
      </rPr>
      <t>has the value of I</t>
    </r>
    <r>
      <rPr>
        <vertAlign val="subscript"/>
        <sz val="11"/>
        <rFont val="Calibri"/>
        <family val="2"/>
        <scheme val="minor"/>
      </rPr>
      <t>t-2</t>
    </r>
    <r>
      <rPr>
        <sz val="11"/>
        <rFont val="Calibri"/>
        <family val="2"/>
        <scheme val="minor"/>
      </rPr>
      <t xml:space="preserve">  as derived in accordance with Charge Restriction Condition 1B (Interpretation of Part 4) of this licence as in force on 31 March 2023; and
PRt-2 has the value of PRt-2  as derived in accordance with part F of Charge Restriction Condition 2A of this licence as in force on 31 March 2023.</t>
    </r>
  </si>
  <si>
    <t>Drafting has been updated per WPD's suggestion.</t>
  </si>
  <si>
    <t xml:space="preserve">ENWL, NPG,  SSEN, UKPN </t>
  </si>
  <si>
    <t>The current suite of conditions is missing the condition that will be needed to permit income from the System Operator in respect of NIC projects that were approved in RIIO-ED1 and will continue into RIIO-ED2. This is not included within the scope of SpC 7.7. An extra condition is required that mirrors the relevant sub-set of scope of CRC5A.  This may be better within Ch5 than Ch7</t>
  </si>
  <si>
    <t>We have removed the NIC term (see PCFM gitlab issue 205) as it is not a component of Allowed Revenue with funding coming from the ESO.</t>
  </si>
  <si>
    <t>Overall</t>
  </si>
  <si>
    <t xml:space="preserve">Inconsistent use of word "the" before terms within term definitions. </t>
  </si>
  <si>
    <t xml:space="preserve">Text does not allow for the recovery of ICE revenue for the final year of ED1. The value of LICEt should also be derived for Regulatory Year commencing 1 April 2025 (i.e. 3rd year of ED2) in order to allow for the recovery of the 3-year lag in revenue from this incentive. </t>
  </si>
  <si>
    <r>
      <t xml:space="preserve">"For Regulatory Years commencing on 1 April 2023, 1 April 2024 </t>
    </r>
    <r>
      <rPr>
        <b/>
        <sz val="11"/>
        <rFont val="Calibri"/>
        <family val="2"/>
        <scheme val="minor"/>
      </rPr>
      <t>and 1 April 2025</t>
    </r>
    <r>
      <rPr>
        <sz val="11"/>
        <rFont val="Calibri"/>
        <family val="2"/>
        <scheme val="minor"/>
      </rPr>
      <t>, the value of LICEt is derived in accordance with the following formula:"</t>
    </r>
  </si>
  <si>
    <t xml:space="preserve">Inappropriate to use PIt/PI2012/13 as the inflationary adjustment for the revenue true up of these various ED1 pass-through items . The inflationary adjustment should instead be applied using the RPIF term so as to be in accordance with the RIIO-ED1 licence. </t>
  </si>
  <si>
    <t>"PIt/PI2012/13" to be replaced by "RPIFt" within the various pass-through terms, with relevant description of the RPIFt term.</t>
  </si>
  <si>
    <t>The use of PIt is correct, because it allows the PCFM to recalculate (and thus automatically true up) the inflation forecasts on these legacy trueups. The use of RPIF would not change the overall interest used in the true up, as our policy would be to backsolve to the same nominal interest rate in any case.  Using PIt and the ED2 interest rate accomplishes this without needing to extend the TRU term to true up the use of RPIF.</t>
  </si>
  <si>
    <t>Paragraph 7.4.2 and Part D, paragraph 7.4.11</t>
  </si>
  <si>
    <t>Paragraph 7.5.2, Part A title</t>
  </si>
  <si>
    <t>Part A</t>
  </si>
  <si>
    <t xml:space="preserve">Current drafting does not accommodate the implementation of the future closeout of the RIIO-ED1 price control. Condition drafting to be amended in line with the modification proposals for the Legacy MOD term as set out within the "Statutory Consultation to modify the RIIO 2 Price Control Financial Instruments and Licence conditions to implement the closeout of RIIO 1". The condition should be revised to set out how an ED2 closeout adjustment will affect revenue in RIIO-ED2.
For years commencing 1 April 2023 and 1 April 2024, the LMODt would be derived as LMODt = MODt x RPIFt.
For years commencing on 1 April 2025, 1 April 2026, and 1 April 2027, the conditon formula would include a ED2 specific closeout adjustment term, phased over 3 years assuming closeout timelines set prior to tariff setting for 3rd year of ED2. </t>
  </si>
  <si>
    <t>We have made a final determination to combine the legacy MOD values and closeout adjustments into one adjustment spread over five years, which is not the same as the policy decision that was made in the GD/T2 sectors, that SPEN refer to.</t>
  </si>
  <si>
    <t xml:space="preserve">Inappropriate to use PIt/PI2012/13 as the inflationary adjustment for the revenue true up of this ED1 mechanism. The inflationary adjustment should instead be applied using the RPIF term so as to be in accordance with the RIIO-ED1 licence. </t>
  </si>
  <si>
    <t>"PIt/PI2012/13" to be replaced by "RPIFt", with relevant description of the RPIFt term.</t>
  </si>
  <si>
    <t>See response  to issue 118.</t>
  </si>
  <si>
    <t>Part A, paragraph 7.5.3 definition of "Bad Debt" in the "LEBDt" and "LCBDt" terms and Part I and Part J titles</t>
  </si>
  <si>
    <t>Ofgem has introduced "Network Charges" as the defined term by reference to "Use of System Charges" so terminology should be consistent</t>
  </si>
  <si>
    <t>Use either "Use of System Charges" or "Network Charges" consistently. Capitalise "bad debt"</t>
  </si>
  <si>
    <t>We have decided to use Use of System Charges</t>
  </si>
  <si>
    <t>LSMCt term. To align with that stated in definitions tab</t>
  </si>
  <si>
    <r>
      <t xml:space="preserve">Legacy Smart Meter Communication Licensee </t>
    </r>
    <r>
      <rPr>
        <sz val="11"/>
        <color rgb="FFFF0000"/>
        <rFont val="Calibri"/>
        <family val="2"/>
        <scheme val="minor"/>
      </rPr>
      <t xml:space="preserve">Costs </t>
    </r>
  </si>
  <si>
    <t>Calculation of LTRUt should extend into 4th year of ED2 (i.e. 2026/27). Drafting to be revised to reflect the modifications set out in Ofgem's "Statutory Consultationto modify the RIIO 2 Price Control Financial Instruments and Licence conditions to implement the closeout of RIIO 1" for the LTRU term in the RIIO-GD2/T2 licence conditions. We are aware the the LTRU would, in theory, continue indefintely, but we are content with it being closed off at Year 4 of ED2.</t>
  </si>
  <si>
    <r>
      <t xml:space="preserve">For years commencing 1 April 2023, 1 April 2024, 1 April 2025 and 1 April 2026 the LTRUt would be derived as LTRUt = TRUt x RPIFt, with both terms determined in accordance with Part C of CRC 3A. Para 7.7.4 revised to reflect suggested changes: "For Regulatory Years commencing on or after 1 April </t>
    </r>
    <r>
      <rPr>
        <sz val="11"/>
        <color rgb="FFFF0000"/>
        <rFont val="Calibri"/>
        <family val="2"/>
        <scheme val="minor"/>
      </rPr>
      <t>2027</t>
    </r>
    <r>
      <rPr>
        <sz val="11"/>
        <rFont val="Calibri"/>
        <family val="2"/>
        <scheme val="minor"/>
      </rPr>
      <t>, the value of LTRUt is zero"</t>
    </r>
  </si>
  <si>
    <t>The LTRU term only requires two years of calculation, because it is inflated into nominal using the PCFM outturn price index. This means the values will be recalculated and the monetary value trued up through the K correction term. This has implemented in the PCFM.</t>
  </si>
  <si>
    <t xml:space="preserve">If the above revision is not taken onboard, then it is still inappropriate to use PIt/PI2012/13 as the inflationary adjustment for the revenue true up of this ED1 mechanism. The inflationary adjustment should instead be applied using the RPIF term so as to be in accordance with the RIIO-ED1 licence. </t>
  </si>
  <si>
    <t>PIt/PI2012/13 to be replaced by "RPIFt", with relevant description of the RPIFt term.</t>
  </si>
  <si>
    <t>Above revision has been made. No amendment made to Pit</t>
  </si>
  <si>
    <t xml:space="preserve">Intro refers to incorrect years (1 April 2019 and 1 April 2020) </t>
  </si>
  <si>
    <r>
      <t xml:space="preserve">The effect of this condition is to close out the RIIO-ED1 TRU term such that revenue in Regulatory Years commencing on 1 April 2023 and 1 April 2024 reflects TRU adjustments relating to inflation forecasts used in the Regulatory Years commencing on 1 April </t>
    </r>
    <r>
      <rPr>
        <sz val="11"/>
        <color rgb="FFFF0000"/>
        <rFont val="Calibri"/>
        <family val="2"/>
        <scheme val="minor"/>
      </rPr>
      <t>2021</t>
    </r>
    <r>
      <rPr>
        <sz val="11"/>
        <rFont val="Calibri"/>
        <family val="2"/>
        <scheme val="minor"/>
      </rPr>
      <t xml:space="preserve"> and 1 April </t>
    </r>
    <r>
      <rPr>
        <sz val="11"/>
        <color rgb="FFFF0000"/>
        <rFont val="Calibri"/>
        <family val="2"/>
        <scheme val="minor"/>
      </rPr>
      <t>2022</t>
    </r>
    <r>
      <rPr>
        <sz val="11"/>
        <rFont val="Calibri"/>
        <family val="2"/>
        <scheme val="minor"/>
      </rPr>
      <t xml:space="preserve"> respectively.</t>
    </r>
  </si>
  <si>
    <t>Part B</t>
  </si>
  <si>
    <t>Appears to be missing indexation to ED2 prices</t>
  </si>
  <si>
    <t>Insert indexation</t>
  </si>
  <si>
    <t>We were not able to locate a specific licence paragraph reference for this issue.  Please re-raise a new issue if necessary.  Note that indexation is applied to mirror the ED1 treatment, and not all terms had adjustments for inflation or interest.</t>
  </si>
  <si>
    <t>(1) LCGSRAt is treated within condition, whereas other legacy adjustment terms are defined in separate conditions. 
(2) Part B should set out the algebra for estimating the value of LCGSRAt to be in line with drafting for other legacy adjustment conditions.</t>
  </si>
  <si>
    <t>To set out algebra for the value of LCGSRAt within Part B</t>
  </si>
  <si>
    <t>The ED1 licence sets out the licence algebra for this value, which is denoted in nominal terms and therefore doesn't need a formula to be replicated in the ED2 legacy chapter.</t>
  </si>
  <si>
    <t>Part B, paragraph 7.4.4</t>
  </si>
  <si>
    <t>In ED1, some incentives are inflated to the 'performance year' and some to the year in which they are to be recovered (e.g. BMCS is inflated to the performance year - two years prior to the year which the allowance impacts - whereas e.g. IIS is inflated to the year in which the allowance is to be recovered). Where an allowance (such as IIS) is inflated to the year to be recovered, inflation is forecast (the RPIF term), whereas otherwise it is actual (the RPIA term). Given an explicit forecast inflation term has been removed, there is no clear basis to inflate the legacy terms other than to a different Regulatory Year (i.e. use PI consistently rather than RPIA).</t>
  </si>
  <si>
    <r>
      <t>Change the inflation adjustment to: "PI</t>
    </r>
    <r>
      <rPr>
        <vertAlign val="subscript"/>
        <sz val="11"/>
        <color theme="1"/>
        <rFont val="Calibri"/>
        <family val="2"/>
        <scheme val="minor"/>
      </rPr>
      <t>t-2</t>
    </r>
    <r>
      <rPr>
        <sz val="11"/>
        <color theme="1"/>
        <rFont val="Calibri"/>
        <family val="2"/>
        <scheme val="minor"/>
      </rPr>
      <t>/PI</t>
    </r>
    <r>
      <rPr>
        <vertAlign val="subscript"/>
        <sz val="11"/>
        <color theme="1"/>
        <rFont val="Calibri"/>
        <family val="2"/>
        <scheme val="minor"/>
      </rPr>
      <t>2012/13</t>
    </r>
    <r>
      <rPr>
        <sz val="11"/>
        <color theme="1"/>
        <rFont val="Calibri"/>
        <family val="2"/>
        <scheme val="minor"/>
      </rPr>
      <t>"</t>
    </r>
  </si>
  <si>
    <t xml:space="preserve">
The use of RPIA is correct in this context as it is on a 2 year lag.  The RIIO-1 policy is that there is no uplift (inflationary, or interest) on the values of these amounts, hence the lagged value of actual RPI can be used.  RPIA is acceptable here because the two year lag means all amounts are within ED1.
</t>
  </si>
  <si>
    <t>Part C (LIQt)</t>
  </si>
  <si>
    <t>See response to issue 108.</t>
  </si>
  <si>
    <r>
      <t xml:space="preserve">Pit's definition refers to Part E of SpC7.1 - it should refer to Part E of condition </t>
    </r>
    <r>
      <rPr>
        <b/>
        <sz val="11"/>
        <color theme="1"/>
        <rFont val="Calibri"/>
        <family val="2"/>
        <scheme val="minor"/>
      </rPr>
      <t>2</t>
    </r>
    <r>
      <rPr>
        <sz val="11"/>
        <color theme="1"/>
        <rFont val="Calibri"/>
        <family val="2"/>
        <scheme val="minor"/>
      </rPr>
      <t>.1</t>
    </r>
  </si>
  <si>
    <t>Part D, paragraph 7.4.9</t>
  </si>
  <si>
    <t>As noted above, there is no need to inflate the legacy terms on a different basis.</t>
  </si>
  <si>
    <r>
      <t>Change the inflation adjustment to: "PI</t>
    </r>
    <r>
      <rPr>
        <vertAlign val="subscript"/>
        <sz val="11"/>
        <color theme="1"/>
        <rFont val="Calibri"/>
        <family val="2"/>
        <scheme val="minor"/>
      </rPr>
      <t>t-3</t>
    </r>
    <r>
      <rPr>
        <sz val="11"/>
        <color theme="1"/>
        <rFont val="Calibri"/>
        <family val="2"/>
        <scheme val="minor"/>
      </rPr>
      <t>/PI</t>
    </r>
    <r>
      <rPr>
        <vertAlign val="subscript"/>
        <sz val="11"/>
        <color theme="1"/>
        <rFont val="Calibri"/>
        <family val="2"/>
        <scheme val="minor"/>
      </rPr>
      <t>2012/13</t>
    </r>
    <r>
      <rPr>
        <sz val="11"/>
        <color theme="1"/>
        <rFont val="Calibri"/>
        <family val="2"/>
        <scheme val="minor"/>
      </rPr>
      <t>"</t>
    </r>
  </si>
  <si>
    <t>See response to issue 123.</t>
  </si>
  <si>
    <t>Part E, paragraph 7.4.13 and paragraph 7.4.14</t>
  </si>
  <si>
    <t>As noted above, there is no need to inflate the legacy terms on a different basis. Further, there is no need for paragraph 14 to be separate from paragraph 13 (this is inconsistent with elsewhere).</t>
  </si>
  <si>
    <r>
      <t>Change the inflation adjustment to: "PI</t>
    </r>
    <r>
      <rPr>
        <vertAlign val="subscript"/>
        <sz val="11"/>
        <color theme="1"/>
        <rFont val="Calibri"/>
        <family val="2"/>
        <scheme val="minor"/>
      </rPr>
      <t>t-3</t>
    </r>
    <r>
      <rPr>
        <sz val="11"/>
        <color theme="1"/>
        <rFont val="Calibri"/>
        <family val="2"/>
        <scheme val="minor"/>
      </rPr>
      <t>/PI</t>
    </r>
    <r>
      <rPr>
        <vertAlign val="subscript"/>
        <sz val="11"/>
        <color theme="1"/>
        <rFont val="Calibri"/>
        <family val="2"/>
        <scheme val="minor"/>
      </rPr>
      <t>2012/13</t>
    </r>
    <r>
      <rPr>
        <sz val="11"/>
        <color theme="1"/>
        <rFont val="Calibri"/>
        <family val="2"/>
        <scheme val="minor"/>
      </rPr>
      <t>" and merge paragraph 7.4.14 with paragraph 7.4.13.</t>
    </r>
  </si>
  <si>
    <t>Part E, paragraph 7.4.14</t>
  </si>
  <si>
    <t>Consistency</t>
  </si>
  <si>
    <t>Insert "(Restriction of Allowed Distribution Network Revenue)" after "2A" in definition of RPIAt-2</t>
  </si>
  <si>
    <t>The current drafting is consistent with the definitions of TCB, TCA et, above it. No amendment required.</t>
  </si>
  <si>
    <t>Parts K, L &amp; M</t>
  </si>
  <si>
    <t>Wording is required on the face of the licence (not just the heading) making it clear that for licensees other than SSEH the value for LSECt (etc) is zero</t>
  </si>
  <si>
    <t>LSEC does not feature in the special conditions for any licensees other than SSEH.</t>
  </si>
  <si>
    <t>SpC 7.4.9/10</t>
  </si>
  <si>
    <t>Includes years 23/24, 24/25 and 26/27 on, no mention of 25/26</t>
  </si>
  <si>
    <t>This has been amended</t>
  </si>
  <si>
    <t>In RIIO-ED1, supplier of last resort costs are categorised in two separate terms: (i) SLRA, which represents a Valid Claim that has not resulted in the Materiality Threshold set out in SC 38B being breached; or (ii) ESA, which represents a Valid Claim that has breached the Materiality Threshold. A Valid Claim subject to SLRA treatment is recovered two years after it is paid e.g. any costs impacting 2022/23 will be recoverable in 2024/25. However, any Valid Claim submitted before 31 December 2022, which breaches the Materiality Threshold, will be recoverable in 2023/24 via the ESA term. However, the formula in 7.5.20 caters for SLRA only but must include provision for ESA (which will not impact after 2023/24 as the Valid Claim would be dealt with pursuant to SC 38B (or equivalent) in the RIIO-ED2 licence).</t>
  </si>
  <si>
    <t>Ofgem</t>
  </si>
  <si>
    <t>Delete paragraph number before "where"</t>
  </si>
  <si>
    <t xml:space="preserve">LMOD is calculated spreading the legacy revenue over the 5 year period of ED2. Ofgem state this is consistent with the RIIO-1 approach however we maintain that as FY24 tariffs already being set and FY25 tariffs currently being set we proposed the LMOD term is spread over the final 3 years of ED2 in order to avoid large swings in allowed revenue in FY26 due to the compounding effect. </t>
  </si>
  <si>
    <t xml:space="preserve">DNO Common </t>
  </si>
  <si>
    <t>SpC 7.5
PCFH Chapter 3 Legacy Values Table</t>
  </si>
  <si>
    <t>In the RIIO-ED1 licence, supplier of last resort costs are categorised in two separate terms: (i) SLRA, which represents a Valid Claim that has not resulted in the Materiality Threshold set out in SLC38B being breached; and (ii) ESA, which represents a Valid Claim that has breached the Materiality Threshold. A Valid Claim subject to SLRA treatment is recovered two years after it is paid e.g. any costs impacting 2022/23 will be recoverable in 2024/25. However, any Valid Claim submitted before 31 December 2022, which breaches the Materiality Threshold, will be recoverable in 2023/24 via the ESA term. 
Ofgem did not previously include a legacy ESA term in the RIIO-ED2 licence because the SLR term in SpC 6.1.3 removes the need for it given that it captures payment of a Valid Claim in 2023/24, which any outstanding Valid Claim from RIIO-ED1 would not impact sooner than. Therefore and as verbally agreed with Ofgem, the treatment of SoLR costs between SpC 6.1 and SpC 7.5, as set out in the informal consultation, captures all Valid Claims that a licensee will be required to pay and in respect of which it has not yet commenced recovery.
Consequently, the use of the ESA term in SpC 7.5 would result in allowances equivalent to double the 2023/24 ESA and would be in addition to the above-noted double-recovery of the March 2023 SLRA payments under SpC 6.1, as it is currently drafted. The ESA term and its associated definition should, therefore, be removed from SpC 7.5.
The ESA term should also be deleted from the legacy variable values table in the PCFH.</t>
  </si>
  <si>
    <t>Low Carbon Networks Fund [SpC 7.8 in ED2]</t>
  </si>
  <si>
    <t xml:space="preserve">  </t>
  </si>
  <si>
    <r>
      <t xml:space="preserve">Reference 
</t>
    </r>
    <r>
      <rPr>
        <i/>
        <sz val="10"/>
        <color theme="1"/>
        <rFont val="Verdana"/>
        <family val="2"/>
      </rPr>
      <t>(Part X, Para Y)</t>
    </r>
  </si>
  <si>
    <t>Suggested alternative drafting
(if necessary)</t>
  </si>
  <si>
    <t>XX.3 - LCN1t</t>
  </si>
  <si>
    <t>Do not need to use the phrase 'in relation to' in the definition of LCN1t. Instead it should just be 'in a previous Regulatory Year'</t>
  </si>
  <si>
    <t>Agree, change made</t>
  </si>
  <si>
    <t>Should we be clearer that use of licence condition only needed for first year of ED2? Or should we put an expiry date on application of LCNF Goverance Document?</t>
  </si>
  <si>
    <t>Although policy intent is to finish LCNF work by end of the first year of ED2, we do not seek to set a timelimit in licence at this time. We recognise there could be a spillover in later years of ED2 if priorities change, or if we uncover any issues with projects during our ex-poste review.</t>
  </si>
  <si>
    <t>XX.6 - XX.8</t>
  </si>
  <si>
    <t>These provisions should be amended to be clearer that the Authority will only take action in first couple of years of ED2. Eg XX.6 states that 'in each Regulatory Year', whereas it is only likely to be necessary in 2023/24.</t>
  </si>
  <si>
    <t>Agree - drafting changes made to note that directions re LCNF will only be issued where necessary.</t>
  </si>
  <si>
    <t>XX.4a</t>
  </si>
  <si>
    <t>Payments are not directly made by DNOs to customers. Therefore it would be better to update language to clarify this.</t>
  </si>
  <si>
    <t>Agree, drafting change made</t>
  </si>
  <si>
    <t>XX.1 and XX.8</t>
  </si>
  <si>
    <t>New defined term Allowed Revenue is used instead of the current Allowed Distribution Network Revenue. The definition of Allowed Revenue includes "best endeavours not to recover" which is a significant expansion of the current obligation for which there is no justification</t>
  </si>
  <si>
    <t>If Allowed Revenue is to be used, the definition should not include "best endeavours" and should be on a similar basis as the current Allowed Distribution Network Revenue</t>
  </si>
  <si>
    <t>Please see issues log for SpC 2.1</t>
  </si>
  <si>
    <t>XX.2</t>
  </si>
  <si>
    <t>Minor point of clarification</t>
  </si>
  <si>
    <t>Should say "… during the distribution price control review 5 period between 2010 and 2015 …"</t>
  </si>
  <si>
    <t>Agree - change made</t>
  </si>
  <si>
    <t>XX.4</t>
  </si>
  <si>
    <t xml:space="preserve">The term "relevant revenues" is a hangover from the ED1 condition; this should only relate to "LCN Fund Returned Project Revenues". This paragraph is therefore currently somewhat misleading as it could be read that it applies to the entire Second Tier and Discretionary Funding Mechanism. However, given that the treatment of LCN Fund Returned Project Revenues is then covered in XX.5 (f) immediately below, XX.4 seems superfluous - suggest it is removed. </t>
  </si>
  <si>
    <t>We seek to retain XX.4. XX.4 is helpful to set expectations that Ofgem may direct how revenues under the LCNF Second Tier Funding and LCNF Discretionary Funding are managed. We do not seek to narrow the scope of XX.4 to refer solely to LCN Fund Returned Project Revenues because other categories of revenue (such as LCNF Disallowed Expenditure and Returned LCN Fund Royalties) could fall in scope.</t>
  </si>
  <si>
    <t>The provisions relating to the issue and modification of the LCN Fund Governance Document have been removed. Presumably this is because Ofgem do not plan to issue a further version or undetake any modifications to it given the 'legacy' nature of this condition. It would be good if Ofgem could confirm this understanding.</t>
  </si>
  <si>
    <t xml:space="preserve">
We seek to retain the ability to amend the LCNF Governance Document to ensure we are able to quickly respond to any issues that do arise (although we do not currently anticipate any planned modifications / amendments in coming year). Paragraph XX.11 refers to SpC 1.3 which contains common procedures for amending associated documents. </t>
  </si>
  <si>
    <t xml:space="preserve">Only to note in relation to use of 'Allowed Revenue' that the 'best vs reasonable' endeavours discussion remains open. </t>
  </si>
  <si>
    <t>Please see issues log for SpC 2.2</t>
  </si>
  <si>
    <t>7.8.6</t>
  </si>
  <si>
    <t>Cross reference error, should be 7.8.5 rather than 7.8.6.</t>
  </si>
  <si>
    <t xml:space="preserve">Cross-reference is correct, no change made. </t>
  </si>
  <si>
    <t>7.8.7 (c)</t>
  </si>
  <si>
    <t>The reference to 7.8.6 (b) should be to 7.8.7 (b).</t>
  </si>
  <si>
    <t>7.8.8</t>
  </si>
  <si>
    <t>The reference to 7.8.6 should be to 7.8.7 or 7.8.5.</t>
  </si>
  <si>
    <t>Agree, amended</t>
  </si>
  <si>
    <t>ENWL/NGED/SSEN</t>
  </si>
  <si>
    <t>7.8.4</t>
  </si>
  <si>
    <t>"t"s in the formula need to be subscript text</t>
  </si>
  <si>
    <t>Amended</t>
  </si>
  <si>
    <t>Definition of LCN2t should refer to Part C rather than Part B</t>
  </si>
  <si>
    <t xml:space="preserve">Agree, amended. </t>
  </si>
  <si>
    <t>Definition of LCN1t could usefully refer to Part D</t>
  </si>
  <si>
    <t xml:space="preserve">No change needed, both sections now refer to LCN Fund Governance Document. </t>
  </si>
  <si>
    <t>7.8 Part C Title</t>
  </si>
  <si>
    <t>Needs "LCNF" inserting between "The" and "Second" to align with defined term</t>
  </si>
  <si>
    <t>ENWL/SSEN</t>
  </si>
  <si>
    <t>7.8.5</t>
  </si>
  <si>
    <t>This paragraph is written in a way that suggests that either monies will returned to customer or retained by the DNO. It needs an extra (c) to cover monies recovered by DNOs under the LCNF Second Tier and Discretionary Funding Mechanism (for rewards under Discretionary Funding Mechanism). Alternatively expand bullet (a) to cover "recovered from" as well as "paid to".</t>
  </si>
  <si>
    <t>7.8.9</t>
  </si>
  <si>
    <t>Paragraph 7.8.9 allows the Authority to direct a reduction to Allowed Revenue in respect of unrecoverable expenditure but it does not constrain the quantum of any adjustment or explain the process that the Authority will follow to direct such an adjustment.</t>
  </si>
  <si>
    <t>This paragraph must either constrain the extent of any adjustment to be made or reference where the relevant processes are set out.</t>
  </si>
  <si>
    <t>See response to issue 32</t>
  </si>
  <si>
    <t>7.8.3</t>
  </si>
  <si>
    <t>Unnesscessary wording - remove for simplification - remove "Although no new Low Carbon Networks Fund projects have been funded since 31 March 2015"</t>
  </si>
  <si>
    <t xml:space="preserve">No change made, wording clarifies for newcomers to the sector. </t>
  </si>
  <si>
    <t>The adjustment needs to be appropriately constrained.  Further information is provided in our Annex 2 to our response.</t>
  </si>
  <si>
    <t>see response to issue 11</t>
  </si>
  <si>
    <t>ts in the formula and term definitions need to be subscript text</t>
  </si>
  <si>
    <t>see response to issue 14</t>
  </si>
  <si>
    <t>Description of term LCN2t refers to incorrect section of condition.</t>
  </si>
  <si>
    <r>
      <t xml:space="preserve">LCN2t is an amount determined under the LCNF Second Tier and Discretionary Funding Mechanism in accordance with Part </t>
    </r>
    <r>
      <rPr>
        <sz val="10"/>
        <color rgb="FFFF0000"/>
        <rFont val="Verdana"/>
        <family val="2"/>
      </rPr>
      <t>C</t>
    </r>
    <r>
      <rPr>
        <sz val="11"/>
        <color theme="1"/>
        <rFont val="Calibri"/>
        <family val="2"/>
        <scheme val="minor"/>
      </rPr>
      <t xml:space="preserve"> and the LCN Fund Governance Document</t>
    </r>
  </si>
  <si>
    <t>Description of term LCN1t could refer to Part D of the condition.</t>
  </si>
  <si>
    <t>See response to issue 16</t>
  </si>
  <si>
    <t>7.8 Title Part C</t>
  </si>
  <si>
    <t>Amend title to insert term "LCNF" between "The" and "Second" to align with defined term</t>
  </si>
  <si>
    <t>See response to issue 17</t>
  </si>
  <si>
    <t xml:space="preserve">Paragraph suggests that either monies will be returned to customer or retained by the DNO. Extra section is required to cover monies recovered by DNOs under the LCNF Second Tier and Discretionary Funding Mechanism (for rewards under Discretionary Funding Mechanism). </t>
  </si>
  <si>
    <t>Addiotnal (c) section, or expand on part (a) to cover "recovered from" as well as "paid to".</t>
  </si>
  <si>
    <t>See response to issue 18</t>
  </si>
  <si>
    <t>Paragraph allows Ofgem to direct a reduction to Allowed Revenue in respect of unrecoverable expenditure but it does not constrain the quantum of any adjustment or explain the process/procedure that Ofgem must follow when directing such an adjustment.</t>
  </si>
  <si>
    <t>Paragraph should either constrain the extent of any adjustment to be made or reference where the relevant processes are set out.</t>
  </si>
  <si>
    <t>closed</t>
  </si>
  <si>
    <t xml:space="preserve">Added "in accordance with the provisions set out in the LCN Fund Governance Document". This document sets out the types of expenditure the Authority would deem unrecoverable, and sets out the procedure, so it constrains the adjustment clearly. </t>
  </si>
  <si>
    <t>Agree, amended.</t>
  </si>
  <si>
    <t>See issue 32</t>
  </si>
  <si>
    <t>Part B, paragraph 7.8.4</t>
  </si>
  <si>
    <t>Incorrect reference to "Part B" in the definition of "LCN2t"</t>
  </si>
  <si>
    <t>Change "Part B" to "Part C"</t>
  </si>
  <si>
    <t>Part C heading</t>
  </si>
  <si>
    <t>Defined term is "LCNF Second Tier and Discretionary Funding Mechanism"</t>
  </si>
  <si>
    <t>Change heading to "LCNF Second Tier and Discretionary Funding Mechanism"</t>
  </si>
  <si>
    <t xml:space="preserve">Closed </t>
  </si>
  <si>
    <t>Part C, paragraph 7.8.5(a)</t>
  </si>
  <si>
    <t>Should also cater for amounts recovered from Customers</t>
  </si>
  <si>
    <t>Change "should be paid to Customers …" to "should be paid to or recovered from Customers …"</t>
  </si>
  <si>
    <t>Part C, paragraph 7.8.5</t>
  </si>
  <si>
    <t xml:space="preserve">This paragraph is written in a way that suggests that either monies will returned to customer or retained by the DNO. </t>
  </si>
  <si>
    <t>Paragraph needs an extra (c) to cover monies recovered by DNOs under the LCNF Second Tier and Discretionary Funding Mechanism (for rewards under Discretionary Funding Mechanism). Alternatively expand bullet (a) to cover "recovered from" as well as "paid to".</t>
  </si>
  <si>
    <t>Part C, paragraph 7.8.7(a) and definitions of "LCNF Directly Attributable Costs" and "LCNF First Tier Funding Mechanism"</t>
  </si>
  <si>
    <t>Use either "Use of System Charges" or "Network Charges" consistently</t>
  </si>
  <si>
    <t>No change needed. SpC 7.8 and the definitions associated with this condition refer only to Use of System Charges, so this is already consistent</t>
  </si>
  <si>
    <t>Part D, paragraph 7.8.9</t>
  </si>
  <si>
    <t>Definitions of "Disallowed Expenditure", "Returned Project Revenues" and Returned Royalty Income</t>
  </si>
  <si>
    <t>Minor changes</t>
  </si>
  <si>
    <t>Capitalise "expenditure" in the defined term and change "NIC Governance Document" to the correct term of "Electricity Network Innovation Competition Governance Document"</t>
  </si>
  <si>
    <t>Changed NIC Governance Document to full name "Electricity Network Innovation Competition Governance Document". 
All three defined terms are capitalised.</t>
  </si>
  <si>
    <t>SPC 7.9 RIIO-1 Network Innovation Competition [SpC 7.9 in ED2]</t>
  </si>
  <si>
    <t>Laura Dye</t>
  </si>
  <si>
    <t>XX.1</t>
  </si>
  <si>
    <t>Date should be 1 April 2023, rather than 1 April 2021</t>
  </si>
  <si>
    <t>Agreed - change made</t>
  </si>
  <si>
    <t>Drafting would be better phrased as 'no new NIC projects will be funded', rather than 'it will no longer run'. This is because NIC will remain in flight.</t>
  </si>
  <si>
    <t>What is the meaning and purpose of paragraph?</t>
  </si>
  <si>
    <t>Drafting change made to expand on paragraph XX.2</t>
  </si>
  <si>
    <t>XX.3</t>
  </si>
  <si>
    <t>This paragraph would be better if split into two considering it covers two different purposes.</t>
  </si>
  <si>
    <t>Agreed - change made. Same change made to SIF licence condition.</t>
  </si>
  <si>
    <t>Is phrase 'paid to customers' misleading considering payment is not directly made to customers and instead goes through ESO and network charges?</t>
  </si>
  <si>
    <t>Agreed - change made to change from 'customers' to the 'System Operator' because DNOs transfer funds to ESO, rather than directly to customers.</t>
  </si>
  <si>
    <t>XX.10</t>
  </si>
  <si>
    <t>Do we need provision for SDR in ED2? Will any projects still be eligible?</t>
  </si>
  <si>
    <t>As per paragraph 8.58 of NIC Governance Document, we understand that some DNO NIC projects may still be eligible to apply for SDR during ED2 period. Therefore provisions retained.</t>
  </si>
  <si>
    <t>The phrase 'paid to customers' would be better as "returned to customers" to avoid implying that payments are made directly to customers when it actually goes through ESO and network charges.</t>
  </si>
  <si>
    <t>Proposed redrafting to cater for No.4 above</t>
  </si>
  <si>
    <t xml:space="preserve">XX.3	The Authority may direct how Returned Project Revenues should ether: 
a) be paid to customers through the Funding Return Mechanism, or 
b) where the Authority considers it to be appropriate, that they should be retained by the licensee </t>
  </si>
  <si>
    <t>"in operation" is better than "ran"/"run" and "RIIO-ED1 price control period" should be a defined term, consistent with "RIIO-2 Price Control Period". No need for "for the licensee" and 2021 should be 2023</t>
  </si>
  <si>
    <t>The NIC was in operation during the RIIO-ED1 Price Control Period to fund innovative low carbon or environmental projects. Although it will no longer be in operation from 1 April 2023, this condition makes provision for arrangements relating to the regulation, administration, and governance of the NIC.</t>
  </si>
  <si>
    <t>Agreed - changes made, including addition of new definition RIIO-1 Price Control Period
To further consider definition</t>
  </si>
  <si>
    <t>In definition of Returned Project Revenues, "Royal" should be "Royalty"</t>
  </si>
  <si>
    <t>Change "Royal" to"Royalty"</t>
  </si>
  <si>
    <t>Agree - drafting change made</t>
  </si>
  <si>
    <t xml:space="preserve">A definition of Electricity Distribution Licensee has been added but it seems to be the same as the existing definition of Electricity Distributor </t>
  </si>
  <si>
    <t>Use Electricity Distributor for consistency</t>
  </si>
  <si>
    <t>Existing definition is Electricity Distributor so delete "s" from defined term Electricity Distributors</t>
  </si>
  <si>
    <t>Definition of NIC is on both lines 22 and 25</t>
  </si>
  <si>
    <t>Delete one of the lines</t>
  </si>
  <si>
    <t xml:space="preserve">Section 3,4 and 10 allow for direction by the Authority without any explanation as to how or why - it is of paramount importance that any directions are made following a transparent and objective process.  Furthermore, the approach taken in the majority of the other licence conditions for directions to be published and a 28 day consultation period should be built into the rights to direct as detailed in these paragraphs. </t>
  </si>
  <si>
    <t xml:space="preserve">The approach to use directions to implement decisions made on NIC funding and projects mirrors the approach adopted in RIIO-1, and is necessary to ensure timely progress on NIC projects and distribution of funds. </t>
  </si>
  <si>
    <t>XX.5</t>
  </si>
  <si>
    <t xml:space="preserve">This requires the licensee to comply with the NIC Governance Document – failure to comply (even in a more minor sense) would result in a breach of the licence.  Given the nature of the obligations set out in the NIC Governance Document, it was never intended that a failure to comply would trigger a licence breach - a licence breach is not proportionate. </t>
  </si>
  <si>
    <t>We think that it is appropriate to require licensees to comply with NIC Governance Document when acting in relation to the NIC. Licensees are given funds to take forward NIC projects and therefore it is proportionate to require them to comply with the NIC governance.</t>
  </si>
  <si>
    <t>Updated drafting at XX.3 may be incorrect. Should reference to 'Returned Project Revenues' not be updated to 'Funding Returns'</t>
  </si>
  <si>
    <t>Agree - this should not be confined to Returned Project Revenues. Have reverted to drafting from RIIO-1 which was to use phrase 'relevant revenues' here.</t>
  </si>
  <si>
    <t>Should there be explicit requirement for Ofgem to consult with licensees in reaching determination?</t>
  </si>
  <si>
    <t>Consistent with approach used for NIC in RIIO-1, there is no specific consultation on the determination of funds to be paid through the Funding Return Mechanism. This is because this is usually the amount of funds that are left unspent at the end of NIC projects (as reported by a licensee in project close down report) and due to be returned to the ESO. As per approach in RIIO-1, Ofgem does engage with licensees before reaching determination of such values although it does not issue a written consultation.</t>
  </si>
  <si>
    <t>Amend reference to governance document - 'NIC Governance Document' is not its actual name.</t>
  </si>
  <si>
    <t>Should refer to "Electricity Network Innovation Competition Governance Document"</t>
  </si>
  <si>
    <t>Definition - Returned Revenues</t>
  </si>
  <si>
    <t>Last line of definition seems to be missing.</t>
  </si>
  <si>
    <r>
      <t xml:space="preserve">part b) of the definition should be "b) revenues earned from Eligible NIC Projects by the licensee other than Returned Royalty Income, </t>
    </r>
    <r>
      <rPr>
        <b/>
        <sz val="10"/>
        <rFont val="Verdana"/>
        <family val="2"/>
      </rPr>
      <t>that the Authority determines are payable to customers."</t>
    </r>
  </si>
  <si>
    <t>Issues log</t>
  </si>
  <si>
    <t>Licence condition name and number in line 1 of this issues log is wrong</t>
  </si>
  <si>
    <t>Should be RIIO1 Network Innovation Competition (Sp 7.X in ED2)</t>
  </si>
  <si>
    <t>Minor change for clarification</t>
  </si>
  <si>
    <t>Add "should" after "Revenues" on first line and delete "how they should" in (b)</t>
  </si>
  <si>
    <t>Title</t>
  </si>
  <si>
    <t>Why is network innovation competition in lower case?</t>
  </si>
  <si>
    <t>Network innovation competition is not a defined term. We have instead kept NIC as defined term. However used the full name of network innovation competition in title to make it more descriptive and help reader.</t>
  </si>
  <si>
    <t>incorrect transposition of UKPN proposed drafting from before - missing "should either" from end of opening sentence</t>
  </si>
  <si>
    <t>What consultation process is there for the funding return mechanism?</t>
  </si>
  <si>
    <t>Consistent with approach used for NIC in RIIO-1, there is no specific consultation on the determination of funds to be paid through the Funding Return Mechanism. This is because this is usually the amount of funds that are left unspent at the end of NIC projects (as reported by a licensee in project close down report) and due to be returned to the ESO. As per approach in RIIO-1, Ofgem does engage with licensees before reaching determination of such values although it does not issue a written consultation.
The process followed by the Authority in directing revenues to be returned is clearly set out in the Electricity NIC Governance Document which the SpC makes a reference to.</t>
  </si>
  <si>
    <t>Wording doesn't quite work - too many "hows"</t>
  </si>
  <si>
    <t xml:space="preserve">Proposed alternate wording: 
XX.3 In relation to the funding return, the Authority may direct:
(a) how Returned Project Revenues be paid to the System Operator through the Funding Return Mechanism; or 
(b) where the Authority considers it to be appropriate, whether Returned Project Revenues should be retained by the licensee. 
</t>
  </si>
  <si>
    <t>None of the direction making powers here have a process - this should be detailed, consistent with legal requirements and Ofgem's approach to the rest of the licence.</t>
  </si>
  <si>
    <t xml:space="preserve">Change made. Added reference " in accordance with the Electricity Network Innovation Competition Governance Document" where the process is set out in detail. </t>
  </si>
  <si>
    <t>Part C</t>
  </si>
  <si>
    <t>The direction making power here doesn't have a process - this should be detailed, consistent with legal requirements and Ofgem's approach to the rest of the licence.</t>
  </si>
  <si>
    <t xml:space="preserve">No change made, Part C already contains reference "in accordance with the Electricity Network Innovation Competition Governance Document" where the process is set out in detail. </t>
  </si>
  <si>
    <t>ENWL - common. NGED, UKPN, SSEN</t>
  </si>
  <si>
    <t>7.9 title</t>
  </si>
  <si>
    <t>Suggest adding "(NIC)" at end of title to tee up the defined term "NIC" that is used throughout the condition</t>
  </si>
  <si>
    <t xml:space="preserve">No change made. One of several drafting options, prefer the one in place now for brevity. As the term NIC is a defined term, the abbreviation does not need to be included in the title. </t>
  </si>
  <si>
    <t>ENWL - common, NGED, UKPN, SSEN</t>
  </si>
  <si>
    <t>7.9.2</t>
  </si>
  <si>
    <t>Funding Return Mechanism definition uses an undefined term "Electricity Distribution Licensees". This should be replaced with the defined term  "Distribution Services Provider" (or "Electricity Distributor" if iDNOs are to be included)</t>
  </si>
  <si>
    <t xml:space="preserve">closed </t>
  </si>
  <si>
    <t>ENWL - common, NGED, UKPN, SSEN, NPg</t>
  </si>
  <si>
    <t>Parts B and C</t>
  </si>
  <si>
    <t>The ordering of Parts B and C might be better reversed - to be more consistent with other conditions (note would require change to wording of para 7.9.2)</t>
  </si>
  <si>
    <t xml:space="preserve">No change made, one of several drafting options, prefer the one in place now. </t>
  </si>
  <si>
    <t>7.9.6</t>
  </si>
  <si>
    <t>Eligible NIC Project definition uses an undefined term "Electricity Distribution Licensees". This should be replaced with the defined term  "Distribution Services Provider" (or "Electricity Distributor" if iDNOs are to be included)</t>
  </si>
  <si>
    <t>7.9.1</t>
  </si>
  <si>
    <t>Unnecessary wording - remove for simplification - remove "Although there is no provision for new NIC projects from 1 April 2023"</t>
  </si>
  <si>
    <t xml:space="preserve">Disagree, no change made. This wording can help those not yet familiar with the sector. </t>
  </si>
  <si>
    <t>7.9 Title</t>
  </si>
  <si>
    <t>Term "(NIC)" is missing at end of chapter title. The NIC term is currently not defined in the condition</t>
  </si>
  <si>
    <t xml:space="preserve">Disagree, the term NIC is a defined term in the central definitions to the licence. </t>
  </si>
  <si>
    <t>point in covering letter</t>
  </si>
  <si>
    <t xml:space="preserve">Ongoing Network Innovation Competition (NIC) projects with RIIO-ED2spend SpC 9.XThe draft licence does not include any provision to permit income from the System Operator in respect of NIC projects that were approved in RIIO-ED1 and will continue into RIIO-ED2. An extra condition is required that mirrors the relevant sub-set of in CRC5A of the RIIO-ED1 licence. </t>
  </si>
  <si>
    <t xml:space="preserve">No change made. Aside from Successful Delivery reward, which is provided for in Part C, there are no provisions to give out extra funding to NIC projects in flight. All funding is transferred to separate account in advance of the project starting. Welcome explanation from licensee which projects it anticipates this could be necessary for, and why. </t>
  </si>
  <si>
    <t>No change made. The title of the condition does not have to use defined terms</t>
  </si>
  <si>
    <t>The term "NIC" is used throughout the condition</t>
  </si>
  <si>
    <t xml:space="preserve">See response to issue 28. </t>
  </si>
  <si>
    <t>Definition of "NIC"</t>
  </si>
  <si>
    <t>Use of "Restricted" in the definition of "NIC" is incorrect</t>
  </si>
  <si>
    <t>Change "Restricted" to "Restriction"</t>
  </si>
  <si>
    <t>Change "RIIO-1 Price Control Period" to "RIIO-ED1 Period" and delete "RIIO-1 Price Control Period" from the definitions</t>
  </si>
  <si>
    <t xml:space="preserve">Disagree, the defined term in the licence is RIIO-1 Price Control Period. No change required. </t>
  </si>
  <si>
    <t>Definition of "Successful Delivery Reward"</t>
  </si>
  <si>
    <t>"Electricity Network Innovation Competition Governance Document" is the defined term</t>
  </si>
  <si>
    <t>Change "NIC Governance Document" to "Electricity Network Innovation Competition Governance Document"</t>
  </si>
  <si>
    <t>Definitions of "Funding Return Mechanism" and "Eligible NIC Project"</t>
  </si>
  <si>
    <t>"Electricity Distributor" is the defined term</t>
  </si>
  <si>
    <t>Change ""Electricity Distribution Licensees" to "Distribution Services Provider" or to "Electricity Distributor", if IDNOs are to be included"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</si>
</sst>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11"/>
      <color theme="1"/>
      <name val="Calibri"/>
      <family val="2"/>
      <scheme val="minor"/>
    </font>
    <font>
      <sz val="10"/>
      <color theme="1"/>
      <name val="Verdana"/>
      <family val="2"/>
    </font>
    <font>
      <sz val="10"/>
      <name val="Verdana"/>
      <family val="2"/>
    </font>
    <font>
      <sz val="10"/>
      <color rgb="FF000000"/>
      <name val="Verdana"/>
      <family val="2"/>
    </font>
    <font>
      <sz val="10"/>
      <color rgb="FFFF0000"/>
      <name val="Verdana"/>
      <family val="2"/>
    </font>
    <font>
      <sz val="11"/>
      <name val="Calibri"/>
      <family val="2"/>
      <scheme val="minor"/>
    </font>
    <font>
      <b/>
      <sz val="10"/>
      <color theme="1"/>
      <name val="Verdana"/>
      <family val="2"/>
    </font>
    <font>
      <i/>
      <sz val="10"/>
      <color theme="1"/>
      <name val="Verdana"/>
      <family val="2"/>
    </font>
    <font>
      <b/>
      <sz val="10"/>
      <color theme="3"/>
      <name val="Verdana"/>
      <family val="2"/>
    </font>
    <font>
      <sz val="11"/>
      <color theme="1"/>
      <name val="Verdana"/>
      <family val="2"/>
    </font>
    <font>
      <sz val="11"/>
      <name val="Verdana"/>
      <family val="2"/>
    </font>
    <font>
      <b/>
      <sz val="10"/>
      <name val="Verdana"/>
      <family val="2"/>
    </font>
    <font>
      <u/>
      <sz val="11"/>
      <color theme="1"/>
      <name val="Calibri"/>
      <family val="2"/>
      <scheme val="minor"/>
    </font>
    <font>
      <u/>
      <sz val="11"/>
      <name val="Calibri"/>
      <family val="2"/>
      <scheme val="minor"/>
    </font>
    <font>
      <i/>
      <sz val="11"/>
      <name val="Calibri"/>
      <family val="2"/>
      <scheme val="minor"/>
    </font>
    <font>
      <vertAlign val="subscript"/>
      <sz val="11"/>
      <color theme="1"/>
      <name val="Calibri"/>
      <family val="2"/>
      <scheme val="minor"/>
    </font>
    <font>
      <b/>
      <sz val="11"/>
      <color theme="1"/>
      <name val="Calibri"/>
      <family val="2"/>
      <scheme val="minor"/>
    </font>
    <font>
      <sz val="11"/>
      <color rgb="FFFF0000"/>
      <name val="Calibri"/>
      <family val="2"/>
      <scheme val="minor"/>
    </font>
    <font>
      <b/>
      <sz val="11"/>
      <name val="Calibri"/>
      <family val="2"/>
      <scheme val="minor"/>
    </font>
    <font>
      <vertAlign val="subscript"/>
      <sz val="11"/>
      <name val="Calibri"/>
      <family val="2"/>
      <scheme val="minor"/>
    </font>
    <font>
      <sz val="11"/>
      <color rgb="FF000000"/>
      <name val="Calibri"/>
      <family val="2"/>
      <scheme val="minor"/>
    </font>
    <font>
      <strike/>
      <sz val="11"/>
      <name val="Calibri"/>
      <family val="2"/>
      <scheme val="minor"/>
    </font>
  </fonts>
  <fills count="9">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rgb="FFFFFFFF"/>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rgb="FFC5D9F1"/>
        <bgColor rgb="FF000000"/>
      </patternFill>
    </fill>
    <fill>
      <patternFill patternType="solid">
        <fgColor rgb="FFD8E4BC"/>
        <bgColor rgb="FF000000"/>
      </patternFill>
    </fill>
  </fills>
  <borders count="17">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thin">
        <color indexed="64"/>
      </right>
      <top style="thin">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indexed="64"/>
      </right>
      <top/>
      <bottom style="thin">
        <color indexed="64"/>
      </bottom>
      <diagonal/>
    </border>
  </borders>
  <cellStyleXfs count="3">
    <xf numFmtId="0" fontId="0" fillId="0" borderId="0"/>
    <xf numFmtId="0" fontId="2" fillId="0" borderId="0"/>
    <xf numFmtId="0" fontId="1" fillId="0" borderId="0"/>
  </cellStyleXfs>
  <cellXfs count="147">
    <xf numFmtId="0" fontId="0" fillId="0" borderId="0" xfId="0"/>
    <xf numFmtId="0" fontId="2" fillId="2" borderId="0" xfId="1" applyFill="1" applyAlignment="1">
      <alignment wrapText="1"/>
    </xf>
    <xf numFmtId="0" fontId="2" fillId="2" borderId="1" xfId="1" applyFill="1" applyBorder="1" applyAlignment="1">
      <alignment wrapText="1"/>
    </xf>
    <xf numFmtId="0" fontId="3" fillId="2" borderId="1" xfId="1" applyFont="1" applyFill="1" applyBorder="1" applyAlignment="1">
      <alignment wrapText="1"/>
    </xf>
    <xf numFmtId="0" fontId="3" fillId="2" borderId="1" xfId="1" applyFont="1" applyFill="1" applyBorder="1" applyAlignment="1">
      <alignment horizontal="center" vertical="center" wrapText="1"/>
    </xf>
    <xf numFmtId="0" fontId="3" fillId="2" borderId="1" xfId="1" applyFont="1" applyFill="1" applyBorder="1" applyAlignment="1">
      <alignment horizontal="left" vertical="top" wrapText="1"/>
    </xf>
    <xf numFmtId="0" fontId="2" fillId="2" borderId="1" xfId="1" applyFill="1" applyBorder="1" applyAlignment="1">
      <alignment horizontal="center" vertical="center" wrapText="1"/>
    </xf>
    <xf numFmtId="14" fontId="2" fillId="2" borderId="1" xfId="1" applyNumberFormat="1" applyFill="1" applyBorder="1" applyAlignment="1">
      <alignment horizontal="center" vertical="center"/>
    </xf>
    <xf numFmtId="0" fontId="3" fillId="2" borderId="1" xfId="1" applyFont="1" applyFill="1" applyBorder="1" applyAlignment="1">
      <alignment horizontal="center" wrapText="1"/>
    </xf>
    <xf numFmtId="0" fontId="2" fillId="2" borderId="1" xfId="1" applyFill="1" applyBorder="1" applyAlignment="1">
      <alignment horizontal="left" vertical="top" wrapText="1"/>
    </xf>
    <xf numFmtId="0" fontId="2" fillId="2" borderId="1" xfId="1" applyFill="1" applyBorder="1" applyAlignment="1">
      <alignment horizontal="center" vertical="center"/>
    </xf>
    <xf numFmtId="0" fontId="0" fillId="0" borderId="1" xfId="1" applyFont="1" applyBorder="1" applyAlignment="1">
      <alignment horizontal="left" vertical="top" wrapText="1"/>
    </xf>
    <xf numFmtId="14" fontId="2" fillId="2" borderId="1" xfId="1" applyNumberFormat="1" applyFill="1" applyBorder="1" applyAlignment="1">
      <alignment horizontal="left" vertical="top" wrapText="1"/>
    </xf>
    <xf numFmtId="0" fontId="2" fillId="2" borderId="1" xfId="1" applyFill="1" applyBorder="1" applyAlignment="1">
      <alignment horizontal="center" wrapText="1"/>
    </xf>
    <xf numFmtId="0" fontId="1" fillId="2" borderId="1" xfId="1" applyFont="1" applyFill="1" applyBorder="1" applyAlignment="1">
      <alignment horizontal="center" vertical="center"/>
    </xf>
    <xf numFmtId="0" fontId="2" fillId="0" borderId="1" xfId="2" applyFont="1" applyBorder="1" applyAlignment="1">
      <alignment horizontal="left" vertical="top" wrapText="1"/>
    </xf>
    <xf numFmtId="0" fontId="3" fillId="0" borderId="1" xfId="2" applyFont="1" applyBorder="1" applyAlignment="1">
      <alignment horizontal="center"/>
    </xf>
    <xf numFmtId="0" fontId="4" fillId="3" borderId="1" xfId="1" applyFont="1" applyFill="1" applyBorder="1" applyAlignment="1">
      <alignment horizontal="center" wrapText="1"/>
    </xf>
    <xf numFmtId="0" fontId="4" fillId="3" borderId="1" xfId="1" applyFont="1" applyFill="1" applyBorder="1" applyAlignment="1">
      <alignment horizontal="left" vertical="top" wrapText="1"/>
    </xf>
    <xf numFmtId="0" fontId="3" fillId="3" borderId="1" xfId="1" applyFont="1" applyFill="1" applyBorder="1" applyAlignment="1">
      <alignment horizontal="left" vertical="top" wrapText="1"/>
    </xf>
    <xf numFmtId="0" fontId="4" fillId="3" borderId="1" xfId="1" applyFont="1" applyFill="1" applyBorder="1" applyAlignment="1">
      <alignment horizontal="center" vertical="top" wrapText="1"/>
    </xf>
    <xf numFmtId="0" fontId="3" fillId="3" borderId="1" xfId="1" applyFont="1" applyFill="1" applyBorder="1" applyAlignment="1">
      <alignment horizontal="center" vertical="top"/>
    </xf>
    <xf numFmtId="14" fontId="3" fillId="3" borderId="1" xfId="1" applyNumberFormat="1" applyFont="1" applyFill="1" applyBorder="1" applyAlignment="1">
      <alignment horizontal="center" vertical="top"/>
    </xf>
    <xf numFmtId="0" fontId="3" fillId="2" borderId="1" xfId="1" applyFont="1" applyFill="1" applyBorder="1" applyAlignment="1">
      <alignment horizontal="center" vertical="center"/>
    </xf>
    <xf numFmtId="14" fontId="3" fillId="2" borderId="1" xfId="1" applyNumberFormat="1" applyFont="1" applyFill="1" applyBorder="1" applyAlignment="1">
      <alignment horizontal="center" vertical="center"/>
    </xf>
    <xf numFmtId="14" fontId="2" fillId="2" borderId="1" xfId="1" applyNumberFormat="1" applyFill="1" applyBorder="1" applyAlignment="1">
      <alignment horizontal="center" vertical="center" wrapText="1"/>
    </xf>
    <xf numFmtId="0" fontId="1" fillId="2" borderId="1" xfId="1" applyFont="1" applyFill="1" applyBorder="1" applyAlignment="1">
      <alignment horizontal="left" vertical="top" wrapText="1"/>
    </xf>
    <xf numFmtId="0" fontId="0" fillId="2" borderId="1" xfId="1" applyFont="1" applyFill="1" applyBorder="1" applyAlignment="1">
      <alignment horizontal="center" vertical="center"/>
    </xf>
    <xf numFmtId="14" fontId="1" fillId="2" borderId="1" xfId="1" applyNumberFormat="1" applyFont="1" applyFill="1" applyBorder="1" applyAlignment="1">
      <alignment horizontal="center" vertical="center"/>
    </xf>
    <xf numFmtId="0" fontId="1" fillId="0" borderId="1" xfId="1" applyFont="1" applyBorder="1" applyAlignment="1">
      <alignment horizontal="left" vertical="top" wrapText="1"/>
    </xf>
    <xf numFmtId="0" fontId="6" fillId="0" borderId="1" xfId="1" applyFont="1" applyBorder="1" applyAlignment="1">
      <alignment horizontal="center"/>
    </xf>
    <xf numFmtId="0" fontId="6" fillId="0" borderId="1" xfId="1" applyFont="1" applyBorder="1" applyAlignment="1">
      <alignment horizontal="center" wrapText="1"/>
    </xf>
    <xf numFmtId="14" fontId="6" fillId="2" borderId="1" xfId="1" applyNumberFormat="1" applyFont="1" applyFill="1" applyBorder="1" applyAlignment="1">
      <alignment horizontal="center" vertical="center"/>
    </xf>
    <xf numFmtId="0" fontId="1" fillId="2" borderId="1" xfId="1" applyFont="1" applyFill="1" applyBorder="1" applyAlignment="1">
      <alignment horizontal="center" vertical="center" wrapText="1"/>
    </xf>
    <xf numFmtId="14" fontId="6" fillId="2" borderId="1" xfId="1" applyNumberFormat="1" applyFont="1" applyFill="1" applyBorder="1" applyAlignment="1">
      <alignment horizontal="center" vertical="top"/>
    </xf>
    <xf numFmtId="0" fontId="6" fillId="2" borderId="1" xfId="1" applyFont="1" applyFill="1" applyBorder="1" applyAlignment="1">
      <alignment horizontal="left" vertical="top" wrapText="1"/>
    </xf>
    <xf numFmtId="0" fontId="6" fillId="2" borderId="1" xfId="1" applyFont="1" applyFill="1" applyBorder="1" applyAlignment="1">
      <alignment horizontal="center" vertical="top"/>
    </xf>
    <xf numFmtId="0" fontId="4" fillId="4" borderId="1" xfId="1" applyFont="1" applyFill="1" applyBorder="1" applyAlignment="1">
      <alignment horizontal="left" vertical="top" wrapText="1"/>
    </xf>
    <xf numFmtId="0" fontId="2" fillId="4" borderId="1" xfId="1" applyFill="1" applyBorder="1" applyAlignment="1">
      <alignment horizontal="center" vertical="center"/>
    </xf>
    <xf numFmtId="0" fontId="3" fillId="2" borderId="1" xfId="1" applyFont="1" applyFill="1" applyBorder="1" applyAlignment="1">
      <alignment vertical="top" wrapText="1"/>
    </xf>
    <xf numFmtId="0" fontId="5" fillId="2" borderId="1" xfId="1" applyFont="1" applyFill="1" applyBorder="1" applyAlignment="1">
      <alignment horizontal="left" vertical="top" wrapText="1"/>
    </xf>
    <xf numFmtId="0" fontId="3" fillId="0" borderId="1" xfId="1" applyFont="1" applyBorder="1" applyAlignment="1">
      <alignment horizontal="left" vertical="top" wrapText="1"/>
    </xf>
    <xf numFmtId="0" fontId="3" fillId="0" borderId="1" xfId="1" applyFont="1" applyBorder="1" applyAlignment="1">
      <alignment horizontal="center" vertical="center" wrapText="1"/>
    </xf>
    <xf numFmtId="14" fontId="3" fillId="0" borderId="1" xfId="1" applyNumberFormat="1" applyFont="1" applyBorder="1" applyAlignment="1">
      <alignment horizontal="center" vertical="center"/>
    </xf>
    <xf numFmtId="0" fontId="2" fillId="2" borderId="0" xfId="1" applyFill="1" applyAlignment="1">
      <alignment vertical="center" wrapText="1"/>
    </xf>
    <xf numFmtId="0" fontId="7" fillId="5" borderId="1" xfId="1" applyFont="1" applyFill="1" applyBorder="1" applyAlignment="1">
      <alignment horizontal="center" vertical="top" wrapText="1"/>
    </xf>
    <xf numFmtId="0" fontId="2" fillId="0" borderId="0" xfId="1" applyAlignment="1">
      <alignment wrapText="1"/>
    </xf>
    <xf numFmtId="0" fontId="3" fillId="0" borderId="0" xfId="1" applyFont="1" applyAlignment="1">
      <alignment wrapText="1"/>
    </xf>
    <xf numFmtId="0" fontId="0" fillId="0" borderId="5" xfId="1" applyFont="1" applyBorder="1" applyAlignment="1">
      <alignment wrapText="1"/>
    </xf>
    <xf numFmtId="0" fontId="3" fillId="0" borderId="5" xfId="1" applyFont="1" applyBorder="1" applyAlignment="1">
      <alignment horizontal="left"/>
    </xf>
    <xf numFmtId="0" fontId="0" fillId="0" borderId="5" xfId="1" applyFont="1" applyBorder="1" applyAlignment="1">
      <alignment vertical="center"/>
    </xf>
    <xf numFmtId="14" fontId="0" fillId="0" borderId="5" xfId="1" applyNumberFormat="1" applyFont="1" applyBorder="1" applyAlignment="1">
      <alignment horizontal="center" vertical="center"/>
    </xf>
    <xf numFmtId="0" fontId="0" fillId="2" borderId="5" xfId="1" applyFont="1" applyFill="1" applyBorder="1" applyAlignment="1">
      <alignment vertical="center"/>
    </xf>
    <xf numFmtId="0" fontId="2" fillId="2" borderId="1" xfId="1" applyFill="1" applyBorder="1" applyAlignment="1">
      <alignment vertical="center" wrapText="1"/>
    </xf>
    <xf numFmtId="0" fontId="0" fillId="0" borderId="1" xfId="1" applyFont="1" applyBorder="1" applyAlignment="1">
      <alignment vertical="center" wrapText="1"/>
    </xf>
    <xf numFmtId="0" fontId="3" fillId="0" borderId="1" xfId="1" applyFont="1" applyBorder="1" applyAlignment="1">
      <alignment horizontal="left" vertical="center"/>
    </xf>
    <xf numFmtId="0" fontId="2" fillId="2" borderId="2" xfId="1" applyFill="1" applyBorder="1" applyAlignment="1">
      <alignment horizontal="left" vertical="top" wrapText="1"/>
    </xf>
    <xf numFmtId="0" fontId="3" fillId="0" borderId="0" xfId="1" applyFont="1" applyAlignment="1">
      <alignment horizontal="left" vertical="top" wrapText="1"/>
    </xf>
    <xf numFmtId="0" fontId="3" fillId="0" borderId="1" xfId="1" applyFont="1" applyBorder="1" applyAlignment="1">
      <alignment horizontal="center" wrapText="1"/>
    </xf>
    <xf numFmtId="0" fontId="3" fillId="0" borderId="2" xfId="1" applyFont="1" applyBorder="1" applyAlignment="1">
      <alignment horizontal="left" vertical="top" wrapText="1"/>
    </xf>
    <xf numFmtId="0" fontId="10" fillId="0" borderId="1" xfId="1" applyFont="1" applyBorder="1" applyAlignment="1">
      <alignment horizontal="left" vertical="top" wrapText="1"/>
    </xf>
    <xf numFmtId="0" fontId="11" fillId="0" borderId="1" xfId="1" applyFont="1" applyBorder="1" applyAlignment="1">
      <alignment horizontal="center"/>
    </xf>
    <xf numFmtId="0" fontId="3" fillId="0" borderId="1" xfId="1" applyFont="1" applyBorder="1" applyAlignment="1">
      <alignment horizontal="center" vertical="center"/>
    </xf>
    <xf numFmtId="14" fontId="3" fillId="2" borderId="1" xfId="1" applyNumberFormat="1" applyFont="1" applyFill="1" applyBorder="1" applyAlignment="1">
      <alignment horizontal="left" vertical="top" wrapText="1"/>
    </xf>
    <xf numFmtId="0" fontId="2" fillId="0" borderId="1" xfId="1" applyBorder="1" applyAlignment="1">
      <alignment horizontal="left" vertical="top" wrapText="1"/>
    </xf>
    <xf numFmtId="0" fontId="3" fillId="2" borderId="2" xfId="1" applyFont="1" applyFill="1" applyBorder="1" applyAlignment="1">
      <alignment horizontal="left" vertical="top" wrapText="1"/>
    </xf>
    <xf numFmtId="14" fontId="3" fillId="2" borderId="1" xfId="1" applyNumberFormat="1" applyFont="1" applyFill="1" applyBorder="1" applyAlignment="1">
      <alignment horizontal="center" vertical="center" wrapText="1"/>
    </xf>
    <xf numFmtId="0" fontId="2" fillId="0" borderId="1" xfId="1" applyBorder="1" applyAlignment="1">
      <alignment horizontal="center" wrapText="1"/>
    </xf>
    <xf numFmtId="0" fontId="3" fillId="2" borderId="1" xfId="1" applyFont="1" applyFill="1" applyBorder="1" applyAlignment="1">
      <alignment horizontal="center" vertical="top" wrapText="1"/>
    </xf>
    <xf numFmtId="0" fontId="3" fillId="2" borderId="1" xfId="1" applyFont="1" applyFill="1" applyBorder="1" applyAlignment="1">
      <alignment horizontal="center" vertical="top"/>
    </xf>
    <xf numFmtId="14" fontId="3" fillId="2" borderId="1" xfId="1" applyNumberFormat="1" applyFont="1" applyFill="1" applyBorder="1" applyAlignment="1">
      <alignment horizontal="center" vertical="top"/>
    </xf>
    <xf numFmtId="0" fontId="6" fillId="0" borderId="0" xfId="0" applyFont="1"/>
    <xf numFmtId="0" fontId="0" fillId="2" borderId="1" xfId="0" applyFill="1" applyBorder="1" applyAlignment="1">
      <alignment horizontal="center" vertic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6" fillId="0" borderId="1" xfId="0" applyFont="1" applyBorder="1" applyAlignment="1">
      <alignment horizontal="center" vertical="center"/>
    </xf>
    <xf numFmtId="14" fontId="6" fillId="0" borderId="1" xfId="0" applyNumberFormat="1" applyFont="1" applyBorder="1" applyAlignment="1">
      <alignment horizontal="center" vertical="center"/>
    </xf>
    <xf numFmtId="0" fontId="6" fillId="0" borderId="6" xfId="0" applyFont="1" applyBorder="1" applyAlignment="1">
      <alignment horizontal="center" vertical="center"/>
    </xf>
    <xf numFmtId="14" fontId="0" fillId="2" borderId="1" xfId="0" applyNumberFormat="1" applyFill="1" applyBorder="1" applyAlignment="1">
      <alignment horizontal="left" vertical="top" wrapText="1"/>
    </xf>
    <xf numFmtId="0" fontId="0" fillId="0" borderId="1" xfId="2" applyFont="1" applyBorder="1" applyAlignment="1">
      <alignment horizontal="left" vertical="top" wrapText="1"/>
    </xf>
    <xf numFmtId="0" fontId="6" fillId="0" borderId="1" xfId="2" applyFont="1" applyBorder="1" applyAlignment="1">
      <alignment horizontal="center" vertical="center"/>
    </xf>
    <xf numFmtId="0" fontId="0" fillId="2" borderId="1" xfId="0" applyFill="1" applyBorder="1" applyAlignment="1">
      <alignment horizontal="center" vertical="center" wrapText="1"/>
    </xf>
    <xf numFmtId="14" fontId="0" fillId="2" borderId="1" xfId="0" applyNumberFormat="1" applyFill="1" applyBorder="1" applyAlignment="1">
      <alignment horizontal="center" vertical="center"/>
    </xf>
    <xf numFmtId="0" fontId="6" fillId="0" borderId="5" xfId="0" applyFont="1" applyBorder="1" applyAlignment="1">
      <alignment horizontal="center" vertical="center"/>
    </xf>
    <xf numFmtId="0" fontId="0" fillId="0" borderId="1" xfId="0" applyBorder="1" applyAlignment="1">
      <alignment horizontal="left" vertical="top" wrapText="1"/>
    </xf>
    <xf numFmtId="0" fontId="0" fillId="2" borderId="1" xfId="0" applyFill="1" applyBorder="1" applyAlignment="1">
      <alignment horizontal="left" vertical="top" wrapText="1"/>
    </xf>
    <xf numFmtId="0" fontId="6" fillId="0" borderId="1" xfId="2" applyFont="1" applyBorder="1" applyAlignment="1">
      <alignment horizontal="left" vertical="top" wrapText="1"/>
    </xf>
    <xf numFmtId="0" fontId="6" fillId="2" borderId="1" xfId="0" applyFont="1" applyFill="1" applyBorder="1" applyAlignment="1">
      <alignment horizontal="left" vertical="top" wrapText="1"/>
    </xf>
    <xf numFmtId="0" fontId="6" fillId="2" borderId="1" xfId="0" applyFont="1" applyFill="1" applyBorder="1" applyAlignment="1">
      <alignment horizontal="center" vertical="center" wrapText="1"/>
    </xf>
    <xf numFmtId="0" fontId="0" fillId="0" borderId="1" xfId="2" applyFont="1" applyBorder="1" applyAlignment="1">
      <alignment horizontal="center" vertical="center"/>
    </xf>
    <xf numFmtId="0" fontId="6" fillId="0" borderId="1" xfId="1" applyFont="1" applyBorder="1" applyAlignment="1">
      <alignment horizontal="center" vertical="center"/>
    </xf>
    <xf numFmtId="14" fontId="6" fillId="0" borderId="7" xfId="0" applyNumberFormat="1" applyFont="1" applyBorder="1" applyAlignment="1">
      <alignment horizontal="center" vertical="center"/>
    </xf>
    <xf numFmtId="0" fontId="6" fillId="0" borderId="1" xfId="1" applyFont="1" applyBorder="1" applyAlignment="1">
      <alignment horizontal="left" vertical="top" wrapText="1"/>
    </xf>
    <xf numFmtId="0" fontId="0" fillId="0" borderId="1" xfId="1" applyFont="1" applyBorder="1" applyAlignment="1">
      <alignment horizontal="center" vertical="center"/>
    </xf>
    <xf numFmtId="0" fontId="0" fillId="2" borderId="7" xfId="0" applyFill="1" applyBorder="1" applyAlignment="1">
      <alignment horizontal="center" vertical="center" wrapText="1"/>
    </xf>
    <xf numFmtId="14" fontId="0" fillId="2" borderId="7" xfId="0" applyNumberFormat="1" applyFill="1" applyBorder="1" applyAlignment="1">
      <alignment horizontal="center" vertical="center"/>
    </xf>
    <xf numFmtId="0" fontId="6" fillId="0" borderId="7" xfId="0" applyFont="1" applyBorder="1" applyAlignment="1">
      <alignment horizontal="center" vertical="center"/>
    </xf>
    <xf numFmtId="0" fontId="0" fillId="2" borderId="7" xfId="0" applyFill="1" applyBorder="1" applyAlignment="1">
      <alignment horizontal="left" vertical="top" wrapText="1"/>
    </xf>
    <xf numFmtId="0" fontId="0" fillId="2" borderId="7" xfId="0" applyFill="1" applyBorder="1" applyAlignment="1">
      <alignment horizontal="center" vertical="center"/>
    </xf>
    <xf numFmtId="0" fontId="6" fillId="0" borderId="1" xfId="0" applyFont="1" applyBorder="1" applyAlignment="1">
      <alignment horizontal="center" vertical="center" wrapText="1"/>
    </xf>
    <xf numFmtId="17" fontId="6" fillId="0" borderId="1" xfId="0" applyNumberFormat="1" applyFont="1" applyBorder="1" applyAlignment="1">
      <alignment horizontal="center" vertical="center"/>
    </xf>
    <xf numFmtId="0" fontId="6" fillId="0" borderId="1" xfId="1" applyFont="1" applyBorder="1" applyAlignment="1">
      <alignment horizontal="center" vertical="center" wrapText="1"/>
    </xf>
    <xf numFmtId="0" fontId="6" fillId="0" borderId="8" xfId="0" applyFont="1" applyBorder="1" applyAlignment="1">
      <alignment horizontal="left" vertical="top" wrapText="1"/>
    </xf>
    <xf numFmtId="0" fontId="6" fillId="0" borderId="8" xfId="0" applyFont="1" applyBorder="1" applyAlignment="1">
      <alignment horizontal="center" vertical="center"/>
    </xf>
    <xf numFmtId="14" fontId="6" fillId="0" borderId="8" xfId="0" applyNumberFormat="1" applyFont="1" applyBorder="1" applyAlignment="1">
      <alignment horizontal="center" vertical="center"/>
    </xf>
    <xf numFmtId="0" fontId="6" fillId="0" borderId="9" xfId="0" applyFont="1" applyBorder="1" applyAlignment="1">
      <alignment horizontal="left" vertical="top" wrapText="1"/>
    </xf>
    <xf numFmtId="0" fontId="21" fillId="3" borderId="10" xfId="0" applyFont="1" applyFill="1" applyBorder="1" applyAlignment="1">
      <alignment horizontal="left" vertical="top" wrapText="1"/>
    </xf>
    <xf numFmtId="14" fontId="6" fillId="0" borderId="11" xfId="0" applyNumberFormat="1" applyFont="1" applyBorder="1" applyAlignment="1">
      <alignment horizontal="center" vertical="center"/>
    </xf>
    <xf numFmtId="0" fontId="6" fillId="0" borderId="0" xfId="0" applyFont="1" applyAlignment="1">
      <alignment horizontal="left" vertical="top"/>
    </xf>
    <xf numFmtId="0" fontId="6" fillId="0" borderId="7" xfId="0" applyFont="1" applyBorder="1" applyAlignment="1">
      <alignment horizontal="left" vertical="top" wrapText="1"/>
    </xf>
    <xf numFmtId="0" fontId="6" fillId="0" borderId="5" xfId="0" applyFont="1" applyBorder="1" applyAlignment="1">
      <alignment horizontal="center" vertical="center" wrapText="1"/>
    </xf>
    <xf numFmtId="0" fontId="6" fillId="0" borderId="12" xfId="0" applyFont="1" applyBorder="1" applyAlignment="1">
      <alignment horizontal="left" vertical="top" wrapText="1"/>
    </xf>
    <xf numFmtId="0" fontId="0" fillId="2" borderId="5" xfId="0" applyFill="1" applyBorder="1" applyAlignment="1">
      <alignment horizontal="center" vertical="center"/>
    </xf>
    <xf numFmtId="0" fontId="0" fillId="0" borderId="12" xfId="0" applyBorder="1" applyAlignment="1">
      <alignment horizontal="left" vertical="top" wrapText="1"/>
    </xf>
    <xf numFmtId="14" fontId="6" fillId="0" borderId="1" xfId="0" applyNumberFormat="1" applyFont="1" applyBorder="1" applyAlignment="1">
      <alignment horizontal="center" vertical="center" wrapText="1"/>
    </xf>
    <xf numFmtId="0" fontId="6" fillId="0" borderId="12" xfId="0" applyFont="1" applyBorder="1" applyAlignment="1">
      <alignment horizontal="center" vertical="center"/>
    </xf>
    <xf numFmtId="14" fontId="6" fillId="0" borderId="12" xfId="0" applyNumberFormat="1" applyFont="1" applyBorder="1" applyAlignment="1">
      <alignment horizontal="center" vertical="center"/>
    </xf>
    <xf numFmtId="0" fontId="6" fillId="0" borderId="5" xfId="0" applyFont="1" applyBorder="1" applyAlignment="1">
      <alignment horizontal="left" vertical="top" wrapText="1"/>
    </xf>
    <xf numFmtId="14" fontId="6" fillId="0" borderId="5" xfId="0" applyNumberFormat="1" applyFont="1" applyBorder="1" applyAlignment="1">
      <alignment horizontal="center" vertical="center"/>
    </xf>
    <xf numFmtId="0" fontId="6" fillId="0" borderId="13" xfId="0" applyFont="1" applyBorder="1" applyAlignment="1">
      <alignment horizontal="center" vertical="center" wrapText="1"/>
    </xf>
    <xf numFmtId="0" fontId="6" fillId="0" borderId="6" xfId="0" applyFont="1" applyBorder="1" applyAlignment="1">
      <alignment horizontal="left" vertical="top" wrapText="1"/>
    </xf>
    <xf numFmtId="0" fontId="6" fillId="0" borderId="6" xfId="0" applyFont="1" applyBorder="1" applyAlignment="1">
      <alignment horizontal="left" vertical="top"/>
    </xf>
    <xf numFmtId="0" fontId="6" fillId="0" borderId="5" xfId="0" applyFont="1" applyBorder="1" applyAlignment="1">
      <alignment horizontal="left" vertical="top"/>
    </xf>
    <xf numFmtId="14" fontId="6" fillId="0" borderId="5" xfId="0" applyNumberFormat="1"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left" vertical="top" wrapText="1"/>
    </xf>
    <xf numFmtId="0" fontId="6" fillId="0" borderId="2" xfId="0" applyFont="1" applyBorder="1" applyAlignment="1">
      <alignment horizontal="left" vertical="top" wrapText="1"/>
    </xf>
    <xf numFmtId="0" fontId="6" fillId="0" borderId="2" xfId="0" applyFont="1" applyBorder="1" applyAlignment="1">
      <alignment horizontal="center" vertical="center"/>
    </xf>
    <xf numFmtId="0" fontId="6" fillId="0" borderId="16" xfId="0" applyFont="1" applyBorder="1" applyAlignment="1">
      <alignment horizontal="left" vertical="top" wrapText="1"/>
    </xf>
    <xf numFmtId="0" fontId="6" fillId="0" borderId="16" xfId="0" applyFont="1" applyBorder="1" applyAlignment="1">
      <alignment horizontal="center" vertical="center"/>
    </xf>
    <xf numFmtId="0" fontId="19" fillId="7" borderId="7" xfId="0" applyFont="1" applyFill="1" applyBorder="1" applyAlignment="1">
      <alignment horizontal="center" vertical="top" wrapText="1"/>
    </xf>
    <xf numFmtId="0" fontId="15" fillId="7" borderId="7" xfId="0" applyFont="1" applyFill="1" applyBorder="1" applyAlignment="1">
      <alignment horizontal="center" vertical="top" wrapText="1"/>
    </xf>
    <xf numFmtId="0" fontId="19" fillId="7" borderId="8" xfId="0" applyFont="1" applyFill="1" applyBorder="1" applyAlignment="1">
      <alignment horizontal="center" vertical="top" wrapText="1"/>
    </xf>
    <xf numFmtId="0" fontId="3" fillId="2" borderId="1" xfId="0" applyFont="1" applyFill="1" applyBorder="1" applyAlignment="1">
      <alignment horizontal="center" vertical="center" wrapText="1"/>
    </xf>
    <xf numFmtId="0" fontId="19" fillId="7" borderId="8" xfId="0" applyFont="1" applyFill="1" applyBorder="1" applyAlignment="1">
      <alignment horizontal="center" vertical="top" wrapText="1"/>
    </xf>
    <xf numFmtId="0" fontId="19" fillId="7" borderId="7" xfId="0" applyFont="1" applyFill="1" applyBorder="1" applyAlignment="1">
      <alignment horizontal="center" vertical="top" wrapText="1"/>
    </xf>
    <xf numFmtId="0" fontId="19" fillId="8" borderId="4" xfId="0" applyFont="1" applyFill="1" applyBorder="1" applyAlignment="1">
      <alignment vertical="top" wrapText="1"/>
    </xf>
    <xf numFmtId="0" fontId="19" fillId="8" borderId="2" xfId="0" applyFont="1" applyFill="1" applyBorder="1" applyAlignment="1">
      <alignment vertical="top" wrapText="1"/>
    </xf>
    <xf numFmtId="0" fontId="19" fillId="8" borderId="3" xfId="0" applyFont="1" applyFill="1" applyBorder="1" applyAlignment="1">
      <alignment vertical="top" wrapText="1"/>
    </xf>
    <xf numFmtId="0" fontId="15" fillId="8" borderId="4" xfId="0" applyFont="1" applyFill="1" applyBorder="1" applyAlignment="1">
      <alignment vertical="top" wrapText="1"/>
    </xf>
    <xf numFmtId="0" fontId="15" fillId="8" borderId="3" xfId="0" applyFont="1" applyFill="1" applyBorder="1" applyAlignment="1">
      <alignment vertical="top" wrapText="1"/>
    </xf>
    <xf numFmtId="0" fontId="9" fillId="6" borderId="1" xfId="1" applyFont="1" applyFill="1" applyBorder="1" applyAlignment="1">
      <alignment wrapText="1"/>
    </xf>
    <xf numFmtId="0" fontId="8" fillId="6" borderId="4" xfId="1" applyFont="1" applyFill="1" applyBorder="1" applyAlignment="1">
      <alignment wrapText="1"/>
    </xf>
    <xf numFmtId="0" fontId="8" fillId="6" borderId="3" xfId="1" applyFont="1" applyFill="1" applyBorder="1" applyAlignment="1">
      <alignment wrapText="1"/>
    </xf>
    <xf numFmtId="0" fontId="2" fillId="6" borderId="2" xfId="1" applyFill="1" applyBorder="1" applyAlignment="1">
      <alignment wrapText="1"/>
    </xf>
    <xf numFmtId="0" fontId="7" fillId="6" borderId="4" xfId="1" applyFont="1" applyFill="1" applyBorder="1" applyAlignment="1">
      <alignment wrapText="1"/>
    </xf>
    <xf numFmtId="0" fontId="7" fillId="6" borderId="3" xfId="1" applyFont="1" applyFill="1" applyBorder="1" applyAlignment="1">
      <alignment wrapText="1"/>
    </xf>
  </cellXfs>
  <cellStyles count="3">
    <cellStyle name="Normal" xfId="0" builtinId="0"/>
    <cellStyle name="Normal 2" xfId="1" xr:uid="{6D4177B4-E285-4779-A7FA-FBD0E3D5446C}"/>
    <cellStyle name="Normal 2 2" xfId="2" xr:uid="{FDCEEEDB-0661-4477-82B1-AC6A7F9BAC0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33725" cy="716559"/>
    <xdr:pic>
      <xdr:nvPicPr>
        <xdr:cNvPr id="2" name="Picture 1" descr="image of the Ofgem logo" title="Ofgem logo">
          <a:extLst>
            <a:ext uri="{FF2B5EF4-FFF2-40B4-BE49-F238E27FC236}">
              <a16:creationId xmlns:a16="http://schemas.microsoft.com/office/drawing/2014/main" id="{B7CC81C0-8B74-44B9-B490-80CA43B59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133725" cy="716559"/>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5509544" cy="713384"/>
    <xdr:pic>
      <xdr:nvPicPr>
        <xdr:cNvPr id="2" name="Picture 1" descr="image of the Ofgem logo" title="Ofgem logo">
          <a:extLst>
            <a:ext uri="{FF2B5EF4-FFF2-40B4-BE49-F238E27FC236}">
              <a16:creationId xmlns:a16="http://schemas.microsoft.com/office/drawing/2014/main" id="{B0A4697C-446A-49AB-9F8E-3F943FAF457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509544" cy="713384"/>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5033294" cy="649884"/>
    <xdr:pic>
      <xdr:nvPicPr>
        <xdr:cNvPr id="2" name="Picture 1" descr="image of the Ofgem logo" title="Ofgem logo">
          <a:extLst>
            <a:ext uri="{FF2B5EF4-FFF2-40B4-BE49-F238E27FC236}">
              <a16:creationId xmlns:a16="http://schemas.microsoft.com/office/drawing/2014/main" id="{DC984F6B-9F13-41E8-952D-19A6CB7F0B2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3294" cy="649884"/>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E11BAE-D73C-49AE-AC00-B66C9C13BCCA}">
  <sheetPr>
    <pageSetUpPr autoPageBreaks="0"/>
  </sheetPr>
  <dimension ref="A1:I165"/>
  <sheetViews>
    <sheetView tabSelected="1" zoomScaleNormal="100" workbookViewId="0">
      <pane ySplit="5" topLeftCell="A162" activePane="bottomLeft" state="frozen"/>
      <selection pane="bottomLeft" activeCell="F91" sqref="F91"/>
    </sheetView>
  </sheetViews>
  <sheetFormatPr defaultColWidth="8.81640625" defaultRowHeight="14.5" x14ac:dyDescent="0.35"/>
  <cols>
    <col min="1" max="1" width="8.54296875" style="71" customWidth="1"/>
    <col min="2" max="2" width="15.1796875" style="71" customWidth="1"/>
    <col min="3" max="3" width="17.1796875" style="71" customWidth="1"/>
    <col min="4" max="4" width="22.1796875" style="71" customWidth="1"/>
    <col min="5" max="6" width="43.54296875" style="71" customWidth="1"/>
    <col min="7" max="7" width="13.1796875" style="71" customWidth="1"/>
    <col min="8" max="8" width="35" style="71" customWidth="1"/>
    <col min="9" max="9" width="12.1796875" style="71" customWidth="1"/>
    <col min="10" max="16384" width="8.81640625" style="71"/>
  </cols>
  <sheetData>
    <row r="1" spans="1:9" ht="45" customHeight="1" x14ac:dyDescent="0.35"/>
    <row r="2" spans="1:9" x14ac:dyDescent="0.35">
      <c r="A2" s="136" t="s">
        <v>0</v>
      </c>
      <c r="B2" s="137"/>
      <c r="C2" s="136" t="s">
        <v>1</v>
      </c>
      <c r="D2" s="138"/>
      <c r="E2" s="138"/>
      <c r="F2" s="138"/>
      <c r="G2" s="138"/>
      <c r="H2" s="138"/>
      <c r="I2" s="138"/>
    </row>
    <row r="3" spans="1:9" x14ac:dyDescent="0.35">
      <c r="A3" s="136" t="s">
        <v>2</v>
      </c>
      <c r="B3" s="137"/>
      <c r="C3" s="139" t="s">
        <v>3</v>
      </c>
      <c r="D3" s="140"/>
      <c r="E3" s="140"/>
      <c r="F3" s="140"/>
      <c r="G3" s="140"/>
      <c r="H3" s="140"/>
      <c r="I3" s="140"/>
    </row>
    <row r="4" spans="1:9" x14ac:dyDescent="0.35">
      <c r="A4" s="134" t="s">
        <v>4</v>
      </c>
      <c r="B4" s="134" t="s">
        <v>5</v>
      </c>
      <c r="C4" s="134" t="s">
        <v>6</v>
      </c>
      <c r="D4" s="132" t="s">
        <v>7</v>
      </c>
      <c r="E4" s="134" t="s">
        <v>8</v>
      </c>
      <c r="F4" s="132" t="s">
        <v>9</v>
      </c>
      <c r="G4" s="134" t="s">
        <v>10</v>
      </c>
      <c r="H4" s="134" t="s">
        <v>11</v>
      </c>
      <c r="I4" s="134" t="s">
        <v>12</v>
      </c>
    </row>
    <row r="5" spans="1:9" x14ac:dyDescent="0.35">
      <c r="A5" s="135"/>
      <c r="B5" s="135"/>
      <c r="C5" s="135"/>
      <c r="D5" s="131" t="s">
        <v>13</v>
      </c>
      <c r="E5" s="135"/>
      <c r="F5" s="130" t="s">
        <v>14</v>
      </c>
      <c r="G5" s="135"/>
      <c r="H5" s="135"/>
      <c r="I5" s="135"/>
    </row>
    <row r="6" spans="1:9" ht="29" x14ac:dyDescent="0.35">
      <c r="A6" s="83">
        <v>1</v>
      </c>
      <c r="B6" s="118">
        <v>44496</v>
      </c>
      <c r="C6" s="83" t="s">
        <v>15</v>
      </c>
      <c r="D6" s="83" t="s">
        <v>16</v>
      </c>
      <c r="E6" s="117" t="s">
        <v>17</v>
      </c>
      <c r="F6" s="117" t="s">
        <v>18</v>
      </c>
      <c r="G6" s="117"/>
      <c r="H6" s="117" t="s">
        <v>19</v>
      </c>
      <c r="I6" s="110" t="s">
        <v>20</v>
      </c>
    </row>
    <row r="7" spans="1:9" ht="29" x14ac:dyDescent="0.35">
      <c r="A7" s="83">
        <f t="shared" ref="A7:A38" si="0">A6+1</f>
        <v>2</v>
      </c>
      <c r="B7" s="118">
        <v>44496</v>
      </c>
      <c r="C7" s="83" t="s">
        <v>15</v>
      </c>
      <c r="D7" s="83">
        <v>7.2</v>
      </c>
      <c r="E7" s="117" t="s">
        <v>21</v>
      </c>
      <c r="F7" s="117" t="s">
        <v>22</v>
      </c>
      <c r="G7" s="117"/>
      <c r="H7" s="117" t="s">
        <v>23</v>
      </c>
      <c r="I7" s="110" t="s">
        <v>20</v>
      </c>
    </row>
    <row r="8" spans="1:9" ht="43.5" x14ac:dyDescent="0.35">
      <c r="A8" s="83">
        <f t="shared" si="0"/>
        <v>3</v>
      </c>
      <c r="B8" s="118">
        <v>44496</v>
      </c>
      <c r="C8" s="83" t="s">
        <v>15</v>
      </c>
      <c r="D8" s="83">
        <v>7.4</v>
      </c>
      <c r="E8" s="117" t="s">
        <v>24</v>
      </c>
      <c r="F8" s="117" t="s">
        <v>25</v>
      </c>
      <c r="G8" s="117"/>
      <c r="H8" s="117" t="s">
        <v>26</v>
      </c>
      <c r="I8" s="110" t="s">
        <v>20</v>
      </c>
    </row>
    <row r="9" spans="1:9" ht="29" x14ac:dyDescent="0.35">
      <c r="A9" s="83">
        <f t="shared" si="0"/>
        <v>4</v>
      </c>
      <c r="B9" s="118">
        <v>44496</v>
      </c>
      <c r="C9" s="83" t="s">
        <v>15</v>
      </c>
      <c r="D9" s="83" t="s">
        <v>27</v>
      </c>
      <c r="E9" s="117" t="s">
        <v>28</v>
      </c>
      <c r="F9" s="117"/>
      <c r="G9" s="117"/>
      <c r="H9" s="117" t="s">
        <v>29</v>
      </c>
      <c r="I9" s="110" t="s">
        <v>20</v>
      </c>
    </row>
    <row r="10" spans="1:9" ht="43.5" x14ac:dyDescent="0.35">
      <c r="A10" s="83">
        <f t="shared" si="0"/>
        <v>5</v>
      </c>
      <c r="B10" s="118">
        <v>44496</v>
      </c>
      <c r="C10" s="83" t="s">
        <v>15</v>
      </c>
      <c r="D10" s="83" t="s">
        <v>16</v>
      </c>
      <c r="E10" s="117" t="s">
        <v>30</v>
      </c>
      <c r="F10" s="117"/>
      <c r="G10" s="117"/>
      <c r="H10" s="117" t="s">
        <v>31</v>
      </c>
      <c r="I10" s="110" t="s">
        <v>20</v>
      </c>
    </row>
    <row r="11" spans="1:9" ht="130.5" x14ac:dyDescent="0.35">
      <c r="A11" s="83">
        <f t="shared" si="0"/>
        <v>6</v>
      </c>
      <c r="B11" s="118"/>
      <c r="C11" s="83" t="s">
        <v>32</v>
      </c>
      <c r="D11" s="83" t="s">
        <v>16</v>
      </c>
      <c r="E11" s="117" t="s">
        <v>33</v>
      </c>
      <c r="F11" s="117"/>
      <c r="G11" s="117"/>
      <c r="H11" s="117" t="s">
        <v>34</v>
      </c>
      <c r="I11" s="110" t="s">
        <v>20</v>
      </c>
    </row>
    <row r="12" spans="1:9" ht="130.5" x14ac:dyDescent="0.35">
      <c r="A12" s="83">
        <f t="shared" si="0"/>
        <v>7</v>
      </c>
      <c r="B12" s="116"/>
      <c r="C12" s="83" t="s">
        <v>32</v>
      </c>
      <c r="D12" s="115" t="s">
        <v>35</v>
      </c>
      <c r="E12" s="111" t="s">
        <v>36</v>
      </c>
      <c r="F12" s="111" t="s">
        <v>37</v>
      </c>
      <c r="G12" s="111"/>
      <c r="H12" s="111" t="s">
        <v>38</v>
      </c>
      <c r="I12" s="110" t="s">
        <v>20</v>
      </c>
    </row>
    <row r="13" spans="1:9" ht="58" x14ac:dyDescent="0.35">
      <c r="A13" s="83">
        <f t="shared" si="0"/>
        <v>8</v>
      </c>
      <c r="B13" s="118"/>
      <c r="C13" s="83" t="s">
        <v>32</v>
      </c>
      <c r="D13" s="83" t="s">
        <v>39</v>
      </c>
      <c r="E13" s="117" t="s">
        <v>40</v>
      </c>
      <c r="F13" s="120"/>
      <c r="G13" s="117"/>
      <c r="H13" s="111" t="s">
        <v>41</v>
      </c>
      <c r="I13" s="110" t="s">
        <v>20</v>
      </c>
    </row>
    <row r="14" spans="1:9" ht="72.5" x14ac:dyDescent="0.35">
      <c r="A14" s="83">
        <f t="shared" si="0"/>
        <v>9</v>
      </c>
      <c r="B14" s="118"/>
      <c r="C14" s="83" t="s">
        <v>32</v>
      </c>
      <c r="D14" s="83" t="s">
        <v>39</v>
      </c>
      <c r="E14" s="117" t="s">
        <v>42</v>
      </c>
      <c r="F14" s="120"/>
      <c r="G14" s="117"/>
      <c r="H14" s="111" t="s">
        <v>43</v>
      </c>
      <c r="I14" s="110" t="s">
        <v>20</v>
      </c>
    </row>
    <row r="15" spans="1:9" ht="145" x14ac:dyDescent="0.35">
      <c r="A15" s="83">
        <f t="shared" si="0"/>
        <v>10</v>
      </c>
      <c r="B15" s="118"/>
      <c r="C15" s="83" t="s">
        <v>44</v>
      </c>
      <c r="D15" s="83">
        <v>7.7</v>
      </c>
      <c r="E15" s="117" t="s">
        <v>45</v>
      </c>
      <c r="F15" s="120"/>
      <c r="G15" s="117"/>
      <c r="H15" s="111" t="s">
        <v>46</v>
      </c>
      <c r="I15" s="110" t="s">
        <v>20</v>
      </c>
    </row>
    <row r="16" spans="1:9" ht="174" x14ac:dyDescent="0.35">
      <c r="A16" s="83">
        <f t="shared" si="0"/>
        <v>11</v>
      </c>
      <c r="B16" s="118"/>
      <c r="C16" s="83" t="s">
        <v>47</v>
      </c>
      <c r="D16" s="83" t="s">
        <v>16</v>
      </c>
      <c r="E16" s="117" t="s">
        <v>48</v>
      </c>
      <c r="F16" s="120"/>
      <c r="G16" s="117"/>
      <c r="H16" s="111" t="s">
        <v>49</v>
      </c>
      <c r="I16" s="110" t="s">
        <v>20</v>
      </c>
    </row>
    <row r="17" spans="1:9" ht="58" x14ac:dyDescent="0.35">
      <c r="A17" s="83">
        <f t="shared" si="0"/>
        <v>12</v>
      </c>
      <c r="B17" s="118"/>
      <c r="C17" s="83" t="s">
        <v>32</v>
      </c>
      <c r="D17" s="83" t="s">
        <v>16</v>
      </c>
      <c r="E17" s="117" t="s">
        <v>50</v>
      </c>
      <c r="F17" s="120"/>
      <c r="G17" s="117"/>
      <c r="H17" s="111" t="s">
        <v>51</v>
      </c>
      <c r="I17" s="110" t="s">
        <v>20</v>
      </c>
    </row>
    <row r="18" spans="1:9" ht="129.75" customHeight="1" x14ac:dyDescent="0.35">
      <c r="A18" s="83">
        <f t="shared" si="0"/>
        <v>13</v>
      </c>
      <c r="B18" s="118" t="s">
        <v>52</v>
      </c>
      <c r="C18" s="110" t="s">
        <v>53</v>
      </c>
      <c r="D18" s="83">
        <v>7.1</v>
      </c>
      <c r="E18" s="117" t="s">
        <v>54</v>
      </c>
      <c r="F18" s="120"/>
      <c r="G18" s="117"/>
      <c r="H18" s="111" t="s">
        <v>55</v>
      </c>
      <c r="I18" s="110" t="s">
        <v>20</v>
      </c>
    </row>
    <row r="19" spans="1:9" ht="72.5" x14ac:dyDescent="0.35">
      <c r="A19" s="83">
        <f t="shared" si="0"/>
        <v>14</v>
      </c>
      <c r="B19" s="118">
        <v>44809</v>
      </c>
      <c r="C19" s="83" t="s">
        <v>56</v>
      </c>
      <c r="D19" s="83" t="s">
        <v>57</v>
      </c>
      <c r="E19" s="117" t="s">
        <v>58</v>
      </c>
      <c r="F19" s="120"/>
      <c r="G19" s="117"/>
      <c r="H19" s="111" t="s">
        <v>59</v>
      </c>
      <c r="I19" s="110" t="s">
        <v>20</v>
      </c>
    </row>
    <row r="20" spans="1:9" ht="43.5" x14ac:dyDescent="0.35">
      <c r="A20" s="83">
        <f t="shared" si="0"/>
        <v>15</v>
      </c>
      <c r="B20" s="118">
        <v>44809</v>
      </c>
      <c r="C20" s="127" t="s">
        <v>56</v>
      </c>
      <c r="D20" s="127" t="s">
        <v>60</v>
      </c>
      <c r="E20" s="126" t="s">
        <v>61</v>
      </c>
      <c r="F20" s="120"/>
      <c r="G20" s="117"/>
      <c r="H20" s="111" t="s">
        <v>62</v>
      </c>
      <c r="I20" s="110" t="s">
        <v>20</v>
      </c>
    </row>
    <row r="21" spans="1:9" ht="101.5" x14ac:dyDescent="0.35">
      <c r="A21" s="83">
        <f t="shared" si="0"/>
        <v>16</v>
      </c>
      <c r="B21" s="118">
        <v>44809</v>
      </c>
      <c r="C21" s="129" t="s">
        <v>56</v>
      </c>
      <c r="D21" s="129" t="s">
        <v>63</v>
      </c>
      <c r="E21" s="128" t="s">
        <v>64</v>
      </c>
      <c r="F21" s="120"/>
      <c r="G21" s="117"/>
      <c r="H21" s="117" t="s">
        <v>65</v>
      </c>
      <c r="I21" s="119" t="s">
        <v>20</v>
      </c>
    </row>
    <row r="22" spans="1:9" ht="130.5" x14ac:dyDescent="0.35">
      <c r="A22" s="83">
        <f t="shared" si="0"/>
        <v>17</v>
      </c>
      <c r="B22" s="75" t="s">
        <v>52</v>
      </c>
      <c r="C22" s="127" t="s">
        <v>56</v>
      </c>
      <c r="D22" s="127" t="s">
        <v>66</v>
      </c>
      <c r="E22" s="126" t="s">
        <v>67</v>
      </c>
      <c r="F22" s="120"/>
      <c r="G22" s="117"/>
      <c r="H22" s="117" t="s">
        <v>68</v>
      </c>
      <c r="I22" s="119" t="s">
        <v>20</v>
      </c>
    </row>
    <row r="23" spans="1:9" ht="87" x14ac:dyDescent="0.35">
      <c r="A23" s="83">
        <f t="shared" si="0"/>
        <v>18</v>
      </c>
      <c r="B23" s="83" t="s">
        <v>52</v>
      </c>
      <c r="C23" s="83" t="s">
        <v>56</v>
      </c>
      <c r="D23" s="83">
        <v>7.7</v>
      </c>
      <c r="E23" s="117" t="s">
        <v>69</v>
      </c>
      <c r="F23" s="120"/>
      <c r="G23" s="117"/>
      <c r="H23" s="111" t="s">
        <v>70</v>
      </c>
      <c r="I23" s="110" t="s">
        <v>20</v>
      </c>
    </row>
    <row r="24" spans="1:9" ht="72.5" x14ac:dyDescent="0.35">
      <c r="A24" s="83">
        <f t="shared" si="0"/>
        <v>19</v>
      </c>
      <c r="B24" s="118">
        <v>44861</v>
      </c>
      <c r="C24" s="83" t="s">
        <v>71</v>
      </c>
      <c r="D24" s="83">
        <v>7.3</v>
      </c>
      <c r="E24" s="117" t="s">
        <v>72</v>
      </c>
      <c r="F24" s="120"/>
      <c r="G24" s="117"/>
      <c r="H24" s="111" t="s">
        <v>73</v>
      </c>
      <c r="I24" s="112" t="s">
        <v>20</v>
      </c>
    </row>
    <row r="25" spans="1:9" ht="87" x14ac:dyDescent="0.35">
      <c r="A25" s="83">
        <f t="shared" si="0"/>
        <v>20</v>
      </c>
      <c r="B25" s="118">
        <v>44809</v>
      </c>
      <c r="C25" s="83" t="s">
        <v>74</v>
      </c>
      <c r="D25" s="83" t="s">
        <v>75</v>
      </c>
      <c r="E25" s="117" t="s">
        <v>76</v>
      </c>
      <c r="F25" s="120" t="s">
        <v>77</v>
      </c>
      <c r="G25" s="117"/>
      <c r="H25" s="111" t="s">
        <v>23</v>
      </c>
      <c r="I25" s="110" t="s">
        <v>20</v>
      </c>
    </row>
    <row r="26" spans="1:9" ht="43.5" x14ac:dyDescent="0.35">
      <c r="A26" s="83">
        <f t="shared" si="0"/>
        <v>21</v>
      </c>
      <c r="B26" s="118">
        <v>44809</v>
      </c>
      <c r="C26" s="83" t="s">
        <v>74</v>
      </c>
      <c r="D26" s="83" t="s">
        <v>35</v>
      </c>
      <c r="E26" s="122" t="s">
        <v>78</v>
      </c>
      <c r="F26" s="120" t="s">
        <v>79</v>
      </c>
      <c r="G26" s="120"/>
      <c r="H26" s="73" t="s">
        <v>80</v>
      </c>
      <c r="I26" s="99" t="s">
        <v>20</v>
      </c>
    </row>
    <row r="27" spans="1:9" ht="29" x14ac:dyDescent="0.35">
      <c r="A27" s="83">
        <f t="shared" si="0"/>
        <v>22</v>
      </c>
      <c r="B27" s="118">
        <v>44809</v>
      </c>
      <c r="C27" s="83" t="s">
        <v>74</v>
      </c>
      <c r="D27" s="83" t="s">
        <v>35</v>
      </c>
      <c r="E27" s="117" t="s">
        <v>81</v>
      </c>
      <c r="F27" s="120" t="s">
        <v>82</v>
      </c>
      <c r="G27" s="120"/>
      <c r="H27" s="73" t="s">
        <v>83</v>
      </c>
      <c r="I27" s="99" t="s">
        <v>20</v>
      </c>
    </row>
    <row r="28" spans="1:9" ht="101.5" x14ac:dyDescent="0.35">
      <c r="A28" s="83">
        <f t="shared" si="0"/>
        <v>23</v>
      </c>
      <c r="B28" s="118">
        <v>44809</v>
      </c>
      <c r="C28" s="83" t="s">
        <v>74</v>
      </c>
      <c r="D28" s="110" t="s">
        <v>84</v>
      </c>
      <c r="E28" s="117" t="s">
        <v>85</v>
      </c>
      <c r="F28" s="120" t="s">
        <v>86</v>
      </c>
      <c r="G28" s="117"/>
      <c r="H28" s="125" t="s">
        <v>87</v>
      </c>
      <c r="I28" s="124" t="s">
        <v>20</v>
      </c>
    </row>
    <row r="29" spans="1:9" ht="29" x14ac:dyDescent="0.35">
      <c r="A29" s="83">
        <f t="shared" si="0"/>
        <v>24</v>
      </c>
      <c r="B29" s="118">
        <v>44809</v>
      </c>
      <c r="C29" s="83" t="s">
        <v>74</v>
      </c>
      <c r="D29" s="110" t="s">
        <v>88</v>
      </c>
      <c r="E29" s="117" t="s">
        <v>89</v>
      </c>
      <c r="F29" s="120" t="s">
        <v>90</v>
      </c>
      <c r="G29" s="117"/>
      <c r="H29" s="117" t="s">
        <v>23</v>
      </c>
      <c r="I29" s="119" t="s">
        <v>20</v>
      </c>
    </row>
    <row r="30" spans="1:9" ht="43.5" x14ac:dyDescent="0.35">
      <c r="A30" s="83">
        <f t="shared" si="0"/>
        <v>25</v>
      </c>
      <c r="B30" s="118">
        <v>44809</v>
      </c>
      <c r="C30" s="83" t="s">
        <v>74</v>
      </c>
      <c r="D30" s="110" t="s">
        <v>91</v>
      </c>
      <c r="E30" s="117" t="s">
        <v>76</v>
      </c>
      <c r="F30" s="120" t="s">
        <v>92</v>
      </c>
      <c r="G30" s="117"/>
      <c r="H30" s="117" t="s">
        <v>93</v>
      </c>
      <c r="I30" s="119" t="s">
        <v>20</v>
      </c>
    </row>
    <row r="31" spans="1:9" ht="130.5" x14ac:dyDescent="0.35">
      <c r="A31" s="83">
        <f t="shared" si="0"/>
        <v>26</v>
      </c>
      <c r="B31" s="118">
        <v>44809</v>
      </c>
      <c r="C31" s="83" t="s">
        <v>74</v>
      </c>
      <c r="D31" s="110" t="s">
        <v>94</v>
      </c>
      <c r="E31" s="117" t="s">
        <v>67</v>
      </c>
      <c r="F31" s="120"/>
      <c r="G31" s="117"/>
      <c r="H31" s="117" t="s">
        <v>68</v>
      </c>
      <c r="I31" s="119" t="s">
        <v>20</v>
      </c>
    </row>
    <row r="32" spans="1:9" ht="29" x14ac:dyDescent="0.35">
      <c r="A32" s="83">
        <f t="shared" si="0"/>
        <v>27</v>
      </c>
      <c r="B32" s="118">
        <v>44809</v>
      </c>
      <c r="C32" s="83" t="s">
        <v>74</v>
      </c>
      <c r="D32" s="110" t="s">
        <v>95</v>
      </c>
      <c r="E32" s="117" t="s">
        <v>89</v>
      </c>
      <c r="F32" s="120" t="s">
        <v>96</v>
      </c>
      <c r="G32" s="117"/>
      <c r="H32" s="117" t="s">
        <v>23</v>
      </c>
      <c r="I32" s="119" t="s">
        <v>20</v>
      </c>
    </row>
    <row r="33" spans="1:9" ht="43.5" x14ac:dyDescent="0.35">
      <c r="A33" s="83">
        <f t="shared" si="0"/>
        <v>28</v>
      </c>
      <c r="B33" s="118">
        <v>44809</v>
      </c>
      <c r="C33" s="83" t="s">
        <v>74</v>
      </c>
      <c r="D33" s="110" t="s">
        <v>97</v>
      </c>
      <c r="E33" s="117" t="s">
        <v>76</v>
      </c>
      <c r="F33" s="120" t="s">
        <v>98</v>
      </c>
      <c r="G33" s="117"/>
      <c r="H33" s="117" t="s">
        <v>99</v>
      </c>
      <c r="I33" s="119" t="s">
        <v>20</v>
      </c>
    </row>
    <row r="34" spans="1:9" ht="58" x14ac:dyDescent="0.35">
      <c r="A34" s="83">
        <f t="shared" si="0"/>
        <v>29</v>
      </c>
      <c r="B34" s="118">
        <v>44809</v>
      </c>
      <c r="C34" s="83" t="s">
        <v>74</v>
      </c>
      <c r="D34" s="110" t="s">
        <v>97</v>
      </c>
      <c r="E34" s="117" t="s">
        <v>100</v>
      </c>
      <c r="F34" s="120" t="s">
        <v>101</v>
      </c>
      <c r="G34" s="117"/>
      <c r="H34" s="117" t="s">
        <v>102</v>
      </c>
      <c r="I34" s="119" t="s">
        <v>20</v>
      </c>
    </row>
    <row r="35" spans="1:9" ht="29" x14ac:dyDescent="0.35">
      <c r="A35" s="83">
        <f t="shared" si="0"/>
        <v>30</v>
      </c>
      <c r="B35" s="118">
        <v>44809</v>
      </c>
      <c r="C35" s="83" t="s">
        <v>74</v>
      </c>
      <c r="D35" s="110" t="s">
        <v>103</v>
      </c>
      <c r="E35" s="117" t="s">
        <v>104</v>
      </c>
      <c r="F35" s="120" t="s">
        <v>105</v>
      </c>
      <c r="G35" s="117"/>
      <c r="H35" s="117" t="s">
        <v>23</v>
      </c>
      <c r="I35" s="119" t="s">
        <v>20</v>
      </c>
    </row>
    <row r="36" spans="1:9" ht="116" x14ac:dyDescent="0.35">
      <c r="A36" s="83">
        <f t="shared" si="0"/>
        <v>31</v>
      </c>
      <c r="B36" s="118">
        <v>44861</v>
      </c>
      <c r="C36" s="83" t="s">
        <v>71</v>
      </c>
      <c r="D36" s="83" t="s">
        <v>35</v>
      </c>
      <c r="E36" s="117" t="s">
        <v>106</v>
      </c>
      <c r="F36" s="120"/>
      <c r="G36" s="117"/>
      <c r="H36" s="111" t="s">
        <v>107</v>
      </c>
      <c r="I36" s="112" t="s">
        <v>20</v>
      </c>
    </row>
    <row r="37" spans="1:9" ht="43.5" x14ac:dyDescent="0.35">
      <c r="A37" s="83">
        <f t="shared" si="0"/>
        <v>32</v>
      </c>
      <c r="B37" s="123">
        <v>44809</v>
      </c>
      <c r="C37" s="110" t="s">
        <v>74</v>
      </c>
      <c r="D37" s="110" t="s">
        <v>108</v>
      </c>
      <c r="E37" s="117" t="s">
        <v>76</v>
      </c>
      <c r="F37" s="120" t="s">
        <v>98</v>
      </c>
      <c r="G37" s="117"/>
      <c r="H37" s="117" t="s">
        <v>23</v>
      </c>
      <c r="I37" s="119" t="s">
        <v>20</v>
      </c>
    </row>
    <row r="38" spans="1:9" x14ac:dyDescent="0.35">
      <c r="A38" s="83">
        <f t="shared" si="0"/>
        <v>33</v>
      </c>
      <c r="B38" s="118">
        <v>44809</v>
      </c>
      <c r="C38" s="83" t="s">
        <v>74</v>
      </c>
      <c r="D38" s="83" t="s">
        <v>109</v>
      </c>
      <c r="E38" s="122" t="s">
        <v>110</v>
      </c>
      <c r="F38" s="121" t="s">
        <v>111</v>
      </c>
      <c r="G38" s="117"/>
      <c r="H38" s="117" t="s">
        <v>23</v>
      </c>
      <c r="I38" s="119" t="s">
        <v>20</v>
      </c>
    </row>
    <row r="39" spans="1:9" x14ac:dyDescent="0.35">
      <c r="A39" s="83">
        <f t="shared" ref="A39:A70" si="1">A38+1</f>
        <v>34</v>
      </c>
      <c r="B39" s="118">
        <v>44809</v>
      </c>
      <c r="C39" s="83" t="s">
        <v>112</v>
      </c>
      <c r="D39" s="83" t="s">
        <v>109</v>
      </c>
      <c r="E39" s="117" t="s">
        <v>113</v>
      </c>
      <c r="F39" s="120"/>
      <c r="G39" s="117"/>
      <c r="H39" s="117" t="s">
        <v>23</v>
      </c>
      <c r="I39" s="119" t="s">
        <v>20</v>
      </c>
    </row>
    <row r="40" spans="1:9" ht="130.5" x14ac:dyDescent="0.35">
      <c r="A40" s="83">
        <f t="shared" si="1"/>
        <v>35</v>
      </c>
      <c r="B40" s="118"/>
      <c r="C40" s="83" t="s">
        <v>114</v>
      </c>
      <c r="D40" s="83"/>
      <c r="E40" s="117" t="s">
        <v>67</v>
      </c>
      <c r="F40" s="120"/>
      <c r="G40" s="117"/>
      <c r="H40" s="117" t="s">
        <v>68</v>
      </c>
      <c r="I40" s="119" t="s">
        <v>20</v>
      </c>
    </row>
    <row r="41" spans="1:9" ht="217.5" x14ac:dyDescent="0.35">
      <c r="A41" s="83">
        <f t="shared" si="1"/>
        <v>36</v>
      </c>
      <c r="B41" s="118">
        <v>44774</v>
      </c>
      <c r="C41" s="83" t="s">
        <v>47</v>
      </c>
      <c r="D41" s="83" t="s">
        <v>16</v>
      </c>
      <c r="E41" s="117" t="s">
        <v>115</v>
      </c>
      <c r="F41" s="120"/>
      <c r="G41" s="117"/>
      <c r="H41" s="111" t="s">
        <v>116</v>
      </c>
      <c r="I41" s="110" t="s">
        <v>20</v>
      </c>
    </row>
    <row r="42" spans="1:9" ht="130.5" x14ac:dyDescent="0.35">
      <c r="A42" s="83">
        <f t="shared" si="1"/>
        <v>37</v>
      </c>
      <c r="B42" s="118">
        <v>44774</v>
      </c>
      <c r="C42" s="83" t="s">
        <v>47</v>
      </c>
      <c r="D42" s="83"/>
      <c r="E42" s="117" t="s">
        <v>67</v>
      </c>
      <c r="F42" s="120"/>
      <c r="G42" s="117"/>
      <c r="H42" s="117" t="s">
        <v>68</v>
      </c>
      <c r="I42" s="119" t="s">
        <v>20</v>
      </c>
    </row>
    <row r="43" spans="1:9" ht="101.5" x14ac:dyDescent="0.35">
      <c r="A43" s="83">
        <f t="shared" si="1"/>
        <v>38</v>
      </c>
      <c r="B43" s="118">
        <v>44774</v>
      </c>
      <c r="C43" s="83" t="s">
        <v>32</v>
      </c>
      <c r="D43" s="83" t="s">
        <v>108</v>
      </c>
      <c r="E43" s="117" t="s">
        <v>117</v>
      </c>
      <c r="F43" s="117" t="s">
        <v>118</v>
      </c>
      <c r="G43" s="117"/>
      <c r="H43" s="111" t="s">
        <v>23</v>
      </c>
      <c r="I43" s="110" t="s">
        <v>20</v>
      </c>
    </row>
    <row r="44" spans="1:9" ht="261" x14ac:dyDescent="0.35">
      <c r="A44" s="83">
        <f t="shared" si="1"/>
        <v>39</v>
      </c>
      <c r="B44" s="116">
        <v>44774</v>
      </c>
      <c r="C44" s="115" t="s">
        <v>32</v>
      </c>
      <c r="D44" s="115" t="s">
        <v>97</v>
      </c>
      <c r="E44" s="111" t="s">
        <v>119</v>
      </c>
      <c r="F44" s="111" t="s">
        <v>120</v>
      </c>
      <c r="G44" s="111"/>
      <c r="H44" s="111" t="s">
        <v>23</v>
      </c>
      <c r="I44" s="110" t="s">
        <v>20</v>
      </c>
    </row>
    <row r="45" spans="1:9" ht="43.5" x14ac:dyDescent="0.35">
      <c r="A45" s="83">
        <f t="shared" si="1"/>
        <v>40</v>
      </c>
      <c r="B45" s="114">
        <v>44809</v>
      </c>
      <c r="C45" s="99" t="s">
        <v>74</v>
      </c>
      <c r="D45" s="99" t="s">
        <v>121</v>
      </c>
      <c r="E45" s="73" t="s">
        <v>76</v>
      </c>
      <c r="F45" s="73" t="s">
        <v>98</v>
      </c>
      <c r="G45" s="73"/>
      <c r="H45" s="111" t="s">
        <v>122</v>
      </c>
      <c r="I45" s="110" t="s">
        <v>20</v>
      </c>
    </row>
    <row r="46" spans="1:9" ht="87" x14ac:dyDescent="0.35">
      <c r="A46" s="83">
        <f t="shared" si="1"/>
        <v>41</v>
      </c>
      <c r="B46" s="114">
        <v>44809</v>
      </c>
      <c r="C46" s="99" t="s">
        <v>74</v>
      </c>
      <c r="D46" s="99" t="s">
        <v>123</v>
      </c>
      <c r="E46" s="73" t="s">
        <v>124</v>
      </c>
      <c r="F46" s="73" t="s">
        <v>125</v>
      </c>
      <c r="G46" s="73"/>
      <c r="H46" s="111" t="s">
        <v>126</v>
      </c>
      <c r="I46" s="110" t="s">
        <v>20</v>
      </c>
    </row>
    <row r="47" spans="1:9" ht="43.5" x14ac:dyDescent="0.35">
      <c r="A47" s="83">
        <f t="shared" si="1"/>
        <v>42</v>
      </c>
      <c r="B47" s="82">
        <v>44855</v>
      </c>
      <c r="C47" s="81" t="s">
        <v>114</v>
      </c>
      <c r="D47" s="81" t="s">
        <v>35</v>
      </c>
      <c r="E47" s="85" t="s">
        <v>127</v>
      </c>
      <c r="F47" s="85"/>
      <c r="G47" s="78"/>
      <c r="H47" s="113" t="s">
        <v>80</v>
      </c>
      <c r="I47" s="112" t="s">
        <v>20</v>
      </c>
    </row>
    <row r="48" spans="1:9" ht="58" x14ac:dyDescent="0.35">
      <c r="A48" s="83">
        <f t="shared" si="1"/>
        <v>43</v>
      </c>
      <c r="B48" s="100">
        <v>44774</v>
      </c>
      <c r="C48" s="75" t="s">
        <v>47</v>
      </c>
      <c r="D48" s="75" t="s">
        <v>128</v>
      </c>
      <c r="E48" s="73" t="s">
        <v>129</v>
      </c>
      <c r="F48" s="73"/>
      <c r="G48" s="73"/>
      <c r="H48" s="111" t="s">
        <v>130</v>
      </c>
      <c r="I48" s="110" t="s">
        <v>20</v>
      </c>
    </row>
    <row r="49" spans="1:9" ht="29" x14ac:dyDescent="0.35">
      <c r="A49" s="83">
        <f t="shared" si="1"/>
        <v>44</v>
      </c>
      <c r="B49" s="91">
        <v>44861</v>
      </c>
      <c r="C49" s="96" t="s">
        <v>56</v>
      </c>
      <c r="D49" s="72" t="s">
        <v>35</v>
      </c>
      <c r="E49" s="85" t="s">
        <v>131</v>
      </c>
      <c r="F49" s="109"/>
      <c r="G49" s="73"/>
      <c r="H49" s="73" t="s">
        <v>23</v>
      </c>
      <c r="I49" s="99" t="s">
        <v>20</v>
      </c>
    </row>
    <row r="50" spans="1:9" ht="43.5" x14ac:dyDescent="0.35">
      <c r="A50" s="83">
        <f t="shared" si="1"/>
        <v>45</v>
      </c>
      <c r="B50" s="91">
        <v>44861</v>
      </c>
      <c r="C50" s="96" t="s">
        <v>56</v>
      </c>
      <c r="D50" s="72" t="s">
        <v>132</v>
      </c>
      <c r="E50" s="85" t="s">
        <v>133</v>
      </c>
      <c r="F50" s="85" t="s">
        <v>134</v>
      </c>
      <c r="G50" s="73"/>
      <c r="H50" s="73" t="s">
        <v>23</v>
      </c>
      <c r="I50" s="99" t="s">
        <v>20</v>
      </c>
    </row>
    <row r="51" spans="1:9" ht="101.5" x14ac:dyDescent="0.35">
      <c r="A51" s="83">
        <f t="shared" si="1"/>
        <v>46</v>
      </c>
      <c r="B51" s="91">
        <v>44861</v>
      </c>
      <c r="C51" s="96" t="s">
        <v>56</v>
      </c>
      <c r="D51" s="72" t="s">
        <v>97</v>
      </c>
      <c r="E51" s="85" t="s">
        <v>135</v>
      </c>
      <c r="F51" s="85" t="s">
        <v>136</v>
      </c>
      <c r="G51" s="73"/>
      <c r="H51" s="73" t="s">
        <v>23</v>
      </c>
      <c r="I51" s="99" t="s">
        <v>20</v>
      </c>
    </row>
    <row r="52" spans="1:9" ht="29" x14ac:dyDescent="0.35">
      <c r="A52" s="83">
        <f t="shared" si="1"/>
        <v>47</v>
      </c>
      <c r="B52" s="91">
        <v>44861</v>
      </c>
      <c r="C52" s="96" t="s">
        <v>56</v>
      </c>
      <c r="D52" s="72" t="s">
        <v>137</v>
      </c>
      <c r="E52" s="85" t="s">
        <v>138</v>
      </c>
      <c r="F52" s="85"/>
      <c r="G52" s="73"/>
      <c r="H52" s="73" t="s">
        <v>23</v>
      </c>
      <c r="I52" s="99" t="s">
        <v>20</v>
      </c>
    </row>
    <row r="53" spans="1:9" ht="101.5" x14ac:dyDescent="0.35">
      <c r="A53" s="83">
        <f t="shared" si="1"/>
        <v>48</v>
      </c>
      <c r="B53" s="91">
        <v>44861</v>
      </c>
      <c r="C53" s="96" t="s">
        <v>56</v>
      </c>
      <c r="D53" s="72" t="s">
        <v>108</v>
      </c>
      <c r="E53" s="85" t="s">
        <v>135</v>
      </c>
      <c r="F53" s="85" t="s">
        <v>139</v>
      </c>
      <c r="G53" s="73"/>
      <c r="H53" s="73" t="s">
        <v>23</v>
      </c>
      <c r="I53" s="99" t="s">
        <v>20</v>
      </c>
    </row>
    <row r="54" spans="1:9" ht="87" x14ac:dyDescent="0.35">
      <c r="A54" s="83">
        <f t="shared" si="1"/>
        <v>49</v>
      </c>
      <c r="B54" s="91">
        <v>44861</v>
      </c>
      <c r="C54" s="99" t="s">
        <v>140</v>
      </c>
      <c r="D54" s="93" t="s">
        <v>141</v>
      </c>
      <c r="E54" s="11" t="s">
        <v>142</v>
      </c>
      <c r="F54" s="11"/>
      <c r="G54" s="74"/>
      <c r="H54" s="73" t="s">
        <v>143</v>
      </c>
      <c r="I54" s="99" t="s">
        <v>20</v>
      </c>
    </row>
    <row r="55" spans="1:9" ht="130.5" x14ac:dyDescent="0.35">
      <c r="A55" s="83">
        <f t="shared" si="1"/>
        <v>50</v>
      </c>
      <c r="B55" s="91">
        <v>44861</v>
      </c>
      <c r="C55" s="99" t="s">
        <v>140</v>
      </c>
      <c r="D55" s="90" t="s">
        <v>66</v>
      </c>
      <c r="E55" s="11" t="s">
        <v>67</v>
      </c>
      <c r="F55" s="92"/>
      <c r="G55" s="73"/>
      <c r="H55" s="73" t="s">
        <v>144</v>
      </c>
      <c r="I55" s="99" t="s">
        <v>20</v>
      </c>
    </row>
    <row r="56" spans="1:9" ht="58" x14ac:dyDescent="0.35">
      <c r="A56" s="83">
        <f t="shared" si="1"/>
        <v>51</v>
      </c>
      <c r="B56" s="91">
        <v>44861</v>
      </c>
      <c r="C56" s="99" t="s">
        <v>140</v>
      </c>
      <c r="D56" s="90" t="s">
        <v>145</v>
      </c>
      <c r="E56" s="92" t="s">
        <v>146</v>
      </c>
      <c r="F56" s="92"/>
      <c r="G56" s="73"/>
      <c r="H56" s="73" t="s">
        <v>147</v>
      </c>
      <c r="I56" s="99" t="s">
        <v>20</v>
      </c>
    </row>
    <row r="57" spans="1:9" ht="261" x14ac:dyDescent="0.35">
      <c r="A57" s="83">
        <f t="shared" si="1"/>
        <v>52</v>
      </c>
      <c r="B57" s="91">
        <v>44861</v>
      </c>
      <c r="C57" s="99" t="s">
        <v>140</v>
      </c>
      <c r="D57" s="90" t="s">
        <v>148</v>
      </c>
      <c r="E57" s="92" t="s">
        <v>149</v>
      </c>
      <c r="F57" s="92" t="s">
        <v>150</v>
      </c>
      <c r="G57" s="73"/>
      <c r="H57" s="73" t="s">
        <v>151</v>
      </c>
      <c r="I57" s="99" t="s">
        <v>20</v>
      </c>
    </row>
    <row r="58" spans="1:9" ht="43.5" x14ac:dyDescent="0.35">
      <c r="A58" s="83">
        <f t="shared" si="1"/>
        <v>53</v>
      </c>
      <c r="B58" s="91">
        <v>44861</v>
      </c>
      <c r="C58" s="99" t="s">
        <v>140</v>
      </c>
      <c r="D58" s="90" t="s">
        <v>152</v>
      </c>
      <c r="E58" s="92" t="s">
        <v>153</v>
      </c>
      <c r="F58" s="92"/>
      <c r="G58" s="73"/>
      <c r="H58" s="73" t="s">
        <v>23</v>
      </c>
      <c r="I58" s="99" t="s">
        <v>20</v>
      </c>
    </row>
    <row r="59" spans="1:9" ht="29" x14ac:dyDescent="0.35">
      <c r="A59" s="83">
        <f t="shared" si="1"/>
        <v>54</v>
      </c>
      <c r="B59" s="91">
        <v>44861</v>
      </c>
      <c r="C59" s="99" t="s">
        <v>140</v>
      </c>
      <c r="D59" s="90" t="s">
        <v>154</v>
      </c>
      <c r="E59" s="92" t="s">
        <v>155</v>
      </c>
      <c r="F59" s="92"/>
      <c r="G59" s="73"/>
      <c r="H59" s="73" t="s">
        <v>156</v>
      </c>
      <c r="I59" s="99" t="s">
        <v>20</v>
      </c>
    </row>
    <row r="60" spans="1:9" ht="29" x14ac:dyDescent="0.35">
      <c r="A60" s="83">
        <f t="shared" si="1"/>
        <v>55</v>
      </c>
      <c r="B60" s="91">
        <v>44861</v>
      </c>
      <c r="C60" s="99" t="s">
        <v>140</v>
      </c>
      <c r="D60" s="90" t="s">
        <v>157</v>
      </c>
      <c r="E60" s="92" t="s">
        <v>158</v>
      </c>
      <c r="F60" s="92"/>
      <c r="G60" s="73"/>
      <c r="H60" s="73" t="s">
        <v>156</v>
      </c>
      <c r="I60" s="99" t="s">
        <v>20</v>
      </c>
    </row>
    <row r="61" spans="1:9" ht="29" x14ac:dyDescent="0.35">
      <c r="A61" s="83">
        <f t="shared" si="1"/>
        <v>56</v>
      </c>
      <c r="B61" s="91">
        <v>44861</v>
      </c>
      <c r="C61" s="99" t="s">
        <v>140</v>
      </c>
      <c r="D61" s="90" t="s">
        <v>159</v>
      </c>
      <c r="E61" s="92" t="s">
        <v>160</v>
      </c>
      <c r="F61" s="92"/>
      <c r="G61" s="73"/>
      <c r="H61" s="73" t="s">
        <v>156</v>
      </c>
      <c r="I61" s="99" t="s">
        <v>20</v>
      </c>
    </row>
    <row r="62" spans="1:9" ht="29" x14ac:dyDescent="0.35">
      <c r="A62" s="83">
        <f t="shared" si="1"/>
        <v>57</v>
      </c>
      <c r="B62" s="91">
        <v>44861</v>
      </c>
      <c r="C62" s="99" t="s">
        <v>140</v>
      </c>
      <c r="D62" s="90" t="s">
        <v>161</v>
      </c>
      <c r="E62" s="11" t="s">
        <v>162</v>
      </c>
      <c r="F62" s="11"/>
      <c r="G62" s="73"/>
      <c r="H62" s="73" t="s">
        <v>23</v>
      </c>
      <c r="I62" s="99" t="s">
        <v>20</v>
      </c>
    </row>
    <row r="63" spans="1:9" ht="29" x14ac:dyDescent="0.35">
      <c r="A63" s="83">
        <f t="shared" si="1"/>
        <v>58</v>
      </c>
      <c r="B63" s="91">
        <v>44861</v>
      </c>
      <c r="C63" s="99" t="s">
        <v>140</v>
      </c>
      <c r="D63" s="90" t="s">
        <v>148</v>
      </c>
      <c r="E63" s="11" t="s">
        <v>163</v>
      </c>
      <c r="F63" s="108"/>
      <c r="G63" s="73"/>
      <c r="H63" s="73" t="s">
        <v>164</v>
      </c>
      <c r="I63" s="99" t="s">
        <v>20</v>
      </c>
    </row>
    <row r="64" spans="1:9" ht="29" x14ac:dyDescent="0.35">
      <c r="A64" s="83">
        <f t="shared" si="1"/>
        <v>59</v>
      </c>
      <c r="B64" s="91">
        <v>44861</v>
      </c>
      <c r="C64" s="99" t="s">
        <v>140</v>
      </c>
      <c r="D64" s="90" t="s">
        <v>165</v>
      </c>
      <c r="E64" s="11" t="s">
        <v>163</v>
      </c>
      <c r="F64" s="108"/>
      <c r="G64" s="73"/>
      <c r="H64" s="73" t="s">
        <v>164</v>
      </c>
      <c r="I64" s="99" t="s">
        <v>20</v>
      </c>
    </row>
    <row r="65" spans="1:9" ht="29" x14ac:dyDescent="0.35">
      <c r="A65" s="83">
        <f t="shared" si="1"/>
        <v>60</v>
      </c>
      <c r="B65" s="91">
        <v>44861</v>
      </c>
      <c r="C65" s="99" t="s">
        <v>140</v>
      </c>
      <c r="D65" s="90" t="s">
        <v>166</v>
      </c>
      <c r="E65" s="11" t="s">
        <v>163</v>
      </c>
      <c r="F65" s="108"/>
      <c r="G65" s="73"/>
      <c r="H65" s="73" t="s">
        <v>164</v>
      </c>
      <c r="I65" s="99" t="s">
        <v>20</v>
      </c>
    </row>
    <row r="66" spans="1:9" ht="101.5" x14ac:dyDescent="0.35">
      <c r="A66" s="83">
        <f t="shared" si="1"/>
        <v>61</v>
      </c>
      <c r="B66" s="91">
        <v>44861</v>
      </c>
      <c r="C66" s="99" t="s">
        <v>140</v>
      </c>
      <c r="D66" s="90" t="s">
        <v>108</v>
      </c>
      <c r="E66" s="11" t="s">
        <v>167</v>
      </c>
      <c r="F66" s="11" t="s">
        <v>168</v>
      </c>
      <c r="G66" s="73"/>
      <c r="H66" s="73" t="s">
        <v>23</v>
      </c>
      <c r="I66" s="99" t="s">
        <v>20</v>
      </c>
    </row>
    <row r="67" spans="1:9" ht="58" x14ac:dyDescent="0.35">
      <c r="A67" s="83">
        <f t="shared" si="1"/>
        <v>62</v>
      </c>
      <c r="B67" s="91">
        <v>44861</v>
      </c>
      <c r="C67" s="99" t="s">
        <v>56</v>
      </c>
      <c r="D67" s="90" t="s">
        <v>66</v>
      </c>
      <c r="E67" s="11" t="s">
        <v>169</v>
      </c>
      <c r="F67" s="11"/>
      <c r="G67" s="73"/>
      <c r="H67" s="73" t="s">
        <v>170</v>
      </c>
      <c r="I67" s="99" t="s">
        <v>20</v>
      </c>
    </row>
    <row r="68" spans="1:9" ht="261" x14ac:dyDescent="0.35">
      <c r="A68" s="83">
        <f t="shared" si="1"/>
        <v>63</v>
      </c>
      <c r="B68" s="107">
        <v>44861</v>
      </c>
      <c r="C68" s="103" t="s">
        <v>171</v>
      </c>
      <c r="D68" s="103" t="s">
        <v>148</v>
      </c>
      <c r="E68" s="106" t="s">
        <v>172</v>
      </c>
      <c r="F68" s="105" t="s">
        <v>173</v>
      </c>
      <c r="G68" s="73"/>
      <c r="H68" s="73" t="s">
        <v>151</v>
      </c>
      <c r="I68" s="99" t="s">
        <v>20</v>
      </c>
    </row>
    <row r="69" spans="1:9" ht="116" x14ac:dyDescent="0.35">
      <c r="A69" s="83">
        <f t="shared" si="1"/>
        <v>64</v>
      </c>
      <c r="B69" s="76">
        <v>44861</v>
      </c>
      <c r="C69" s="75" t="s">
        <v>171</v>
      </c>
      <c r="D69" s="75" t="s">
        <v>174</v>
      </c>
      <c r="E69" s="73" t="s">
        <v>175</v>
      </c>
      <c r="F69" s="73"/>
      <c r="G69" s="73"/>
      <c r="H69" s="73" t="s">
        <v>176</v>
      </c>
      <c r="I69" s="99" t="s">
        <v>20</v>
      </c>
    </row>
    <row r="70" spans="1:9" ht="87" x14ac:dyDescent="0.35">
      <c r="A70" s="83">
        <f t="shared" si="1"/>
        <v>65</v>
      </c>
      <c r="B70" s="76">
        <v>44861</v>
      </c>
      <c r="C70" s="75" t="s">
        <v>171</v>
      </c>
      <c r="D70" s="75" t="s">
        <v>141</v>
      </c>
      <c r="E70" s="73" t="s">
        <v>142</v>
      </c>
      <c r="F70" s="73" t="s">
        <v>177</v>
      </c>
      <c r="G70" s="73"/>
      <c r="H70" s="73" t="s">
        <v>143</v>
      </c>
      <c r="I70" s="99" t="s">
        <v>20</v>
      </c>
    </row>
    <row r="71" spans="1:9" ht="130.5" x14ac:dyDescent="0.35">
      <c r="A71" s="83">
        <f t="shared" ref="A71:A102" si="2">A70+1</f>
        <v>66</v>
      </c>
      <c r="B71" s="76">
        <v>44861</v>
      </c>
      <c r="C71" s="75" t="s">
        <v>171</v>
      </c>
      <c r="D71" s="75" t="s">
        <v>66</v>
      </c>
      <c r="E71" s="73" t="s">
        <v>67</v>
      </c>
      <c r="F71" s="73"/>
      <c r="G71" s="73"/>
      <c r="H71" s="73" t="s">
        <v>144</v>
      </c>
      <c r="I71" s="99" t="s">
        <v>20</v>
      </c>
    </row>
    <row r="72" spans="1:9" ht="58" x14ac:dyDescent="0.35">
      <c r="A72" s="83">
        <f t="shared" si="2"/>
        <v>67</v>
      </c>
      <c r="B72" s="76">
        <v>44861</v>
      </c>
      <c r="C72" s="75" t="s">
        <v>171</v>
      </c>
      <c r="D72" s="75" t="s">
        <v>145</v>
      </c>
      <c r="E72" s="73" t="s">
        <v>146</v>
      </c>
      <c r="F72" s="73"/>
      <c r="G72" s="73"/>
      <c r="H72" s="73" t="s">
        <v>147</v>
      </c>
      <c r="I72" s="99" t="s">
        <v>20</v>
      </c>
    </row>
    <row r="73" spans="1:9" ht="261" x14ac:dyDescent="0.35">
      <c r="A73" s="83">
        <f t="shared" si="2"/>
        <v>68</v>
      </c>
      <c r="B73" s="104">
        <v>44861</v>
      </c>
      <c r="C73" s="103" t="s">
        <v>171</v>
      </c>
      <c r="D73" s="103" t="s">
        <v>148</v>
      </c>
      <c r="E73" s="102" t="s">
        <v>149</v>
      </c>
      <c r="F73" s="102" t="s">
        <v>173</v>
      </c>
      <c r="G73" s="73"/>
      <c r="H73" s="73" t="s">
        <v>151</v>
      </c>
      <c r="I73" s="99" t="s">
        <v>20</v>
      </c>
    </row>
    <row r="74" spans="1:9" ht="43.5" x14ac:dyDescent="0.35">
      <c r="A74" s="83">
        <f t="shared" si="2"/>
        <v>69</v>
      </c>
      <c r="B74" s="76">
        <v>44861</v>
      </c>
      <c r="C74" s="75" t="s">
        <v>171</v>
      </c>
      <c r="D74" s="75" t="s">
        <v>152</v>
      </c>
      <c r="E74" s="73" t="s">
        <v>178</v>
      </c>
      <c r="F74" s="73"/>
      <c r="G74" s="73"/>
      <c r="H74" s="73" t="s">
        <v>156</v>
      </c>
      <c r="I74" s="99" t="s">
        <v>20</v>
      </c>
    </row>
    <row r="75" spans="1:9" ht="29" x14ac:dyDescent="0.35">
      <c r="A75" s="83">
        <f t="shared" si="2"/>
        <v>70</v>
      </c>
      <c r="B75" s="76">
        <v>44861</v>
      </c>
      <c r="C75" s="75" t="s">
        <v>171</v>
      </c>
      <c r="D75" s="75" t="s">
        <v>154</v>
      </c>
      <c r="E75" s="73" t="s">
        <v>155</v>
      </c>
      <c r="F75" s="73"/>
      <c r="G75" s="73"/>
      <c r="H75" s="73" t="s">
        <v>156</v>
      </c>
      <c r="I75" s="99" t="s">
        <v>20</v>
      </c>
    </row>
    <row r="76" spans="1:9" ht="29" x14ac:dyDescent="0.35">
      <c r="A76" s="83">
        <f t="shared" si="2"/>
        <v>71</v>
      </c>
      <c r="B76" s="76">
        <v>44861</v>
      </c>
      <c r="C76" s="75" t="s">
        <v>171</v>
      </c>
      <c r="D76" s="75" t="s">
        <v>157</v>
      </c>
      <c r="E76" s="73" t="s">
        <v>158</v>
      </c>
      <c r="F76" s="73"/>
      <c r="G76" s="73"/>
      <c r="H76" s="73" t="s">
        <v>156</v>
      </c>
      <c r="I76" s="99" t="s">
        <v>20</v>
      </c>
    </row>
    <row r="77" spans="1:9" ht="29" x14ac:dyDescent="0.35">
      <c r="A77" s="83">
        <f t="shared" si="2"/>
        <v>72</v>
      </c>
      <c r="B77" s="76">
        <v>44861</v>
      </c>
      <c r="C77" s="75" t="s">
        <v>171</v>
      </c>
      <c r="D77" s="75" t="s">
        <v>159</v>
      </c>
      <c r="E77" s="73" t="s">
        <v>160</v>
      </c>
      <c r="F77" s="73"/>
      <c r="G77" s="73"/>
      <c r="H77" s="73" t="s">
        <v>156</v>
      </c>
      <c r="I77" s="99" t="s">
        <v>20</v>
      </c>
    </row>
    <row r="78" spans="1:9" ht="29" x14ac:dyDescent="0.35">
      <c r="A78" s="83">
        <f t="shared" si="2"/>
        <v>73</v>
      </c>
      <c r="B78" s="76">
        <v>44861</v>
      </c>
      <c r="C78" s="75" t="s">
        <v>171</v>
      </c>
      <c r="D78" s="75" t="s">
        <v>161</v>
      </c>
      <c r="E78" s="73" t="s">
        <v>162</v>
      </c>
      <c r="F78" s="73"/>
      <c r="G78" s="73"/>
      <c r="H78" s="73" t="s">
        <v>23</v>
      </c>
      <c r="I78" s="99" t="s">
        <v>20</v>
      </c>
    </row>
    <row r="79" spans="1:9" ht="29" x14ac:dyDescent="0.35">
      <c r="A79" s="83">
        <f t="shared" si="2"/>
        <v>74</v>
      </c>
      <c r="B79" s="76">
        <v>44861</v>
      </c>
      <c r="C79" s="75" t="s">
        <v>171</v>
      </c>
      <c r="D79" s="75" t="s">
        <v>148</v>
      </c>
      <c r="E79" s="73" t="s">
        <v>163</v>
      </c>
      <c r="F79" s="73"/>
      <c r="G79" s="73"/>
      <c r="H79" s="73" t="s">
        <v>164</v>
      </c>
      <c r="I79" s="99" t="s">
        <v>20</v>
      </c>
    </row>
    <row r="80" spans="1:9" ht="29" x14ac:dyDescent="0.35">
      <c r="A80" s="83">
        <f t="shared" si="2"/>
        <v>75</v>
      </c>
      <c r="B80" s="76">
        <v>44861</v>
      </c>
      <c r="C80" s="75" t="s">
        <v>171</v>
      </c>
      <c r="D80" s="75" t="s">
        <v>165</v>
      </c>
      <c r="E80" s="73" t="s">
        <v>163</v>
      </c>
      <c r="F80" s="73"/>
      <c r="G80" s="73"/>
      <c r="H80" s="73" t="s">
        <v>164</v>
      </c>
      <c r="I80" s="99" t="s">
        <v>20</v>
      </c>
    </row>
    <row r="81" spans="1:9" ht="29" x14ac:dyDescent="0.35">
      <c r="A81" s="83">
        <f t="shared" si="2"/>
        <v>76</v>
      </c>
      <c r="B81" s="76">
        <v>44861</v>
      </c>
      <c r="C81" s="75" t="s">
        <v>171</v>
      </c>
      <c r="D81" s="75" t="s">
        <v>166</v>
      </c>
      <c r="E81" s="73" t="s">
        <v>163</v>
      </c>
      <c r="F81" s="73"/>
      <c r="G81" s="73"/>
      <c r="H81" s="73" t="s">
        <v>164</v>
      </c>
      <c r="I81" s="99" t="s">
        <v>20</v>
      </c>
    </row>
    <row r="82" spans="1:9" ht="101.5" x14ac:dyDescent="0.35">
      <c r="A82" s="83">
        <f t="shared" si="2"/>
        <v>77</v>
      </c>
      <c r="B82" s="76">
        <v>44861</v>
      </c>
      <c r="C82" s="75" t="s">
        <v>171</v>
      </c>
      <c r="D82" s="75" t="s">
        <v>108</v>
      </c>
      <c r="E82" s="73" t="s">
        <v>167</v>
      </c>
      <c r="F82" s="73" t="s">
        <v>179</v>
      </c>
      <c r="G82" s="73"/>
      <c r="H82" s="73" t="s">
        <v>23</v>
      </c>
      <c r="I82" s="99" t="s">
        <v>20</v>
      </c>
    </row>
    <row r="83" spans="1:9" ht="130.5" x14ac:dyDescent="0.35">
      <c r="A83" s="83">
        <f t="shared" si="2"/>
        <v>78</v>
      </c>
      <c r="B83" s="75" t="s">
        <v>180</v>
      </c>
      <c r="C83" s="75" t="s">
        <v>112</v>
      </c>
      <c r="D83" s="75" t="s">
        <v>57</v>
      </c>
      <c r="E83" s="73" t="s">
        <v>181</v>
      </c>
      <c r="F83" s="73"/>
      <c r="G83" s="78"/>
      <c r="H83" s="84" t="s">
        <v>182</v>
      </c>
      <c r="I83" s="72" t="s">
        <v>20</v>
      </c>
    </row>
    <row r="84" spans="1:9" ht="87" x14ac:dyDescent="0.35">
      <c r="A84" s="83">
        <f t="shared" si="2"/>
        <v>79</v>
      </c>
      <c r="B84" s="82">
        <v>44860</v>
      </c>
      <c r="C84" s="81" t="s">
        <v>74</v>
      </c>
      <c r="D84" s="72" t="s">
        <v>141</v>
      </c>
      <c r="E84" s="11" t="s">
        <v>142</v>
      </c>
      <c r="F84" s="85"/>
      <c r="G84" s="78"/>
      <c r="H84" s="73" t="s">
        <v>143</v>
      </c>
      <c r="I84" s="72" t="s">
        <v>20</v>
      </c>
    </row>
    <row r="85" spans="1:9" ht="29" x14ac:dyDescent="0.35">
      <c r="A85" s="83">
        <f t="shared" si="2"/>
        <v>80</v>
      </c>
      <c r="B85" s="82">
        <v>44860</v>
      </c>
      <c r="C85" s="81" t="s">
        <v>74</v>
      </c>
      <c r="D85" s="72" t="s">
        <v>35</v>
      </c>
      <c r="E85" s="85" t="s">
        <v>183</v>
      </c>
      <c r="F85" s="85" t="s">
        <v>184</v>
      </c>
      <c r="G85" s="78"/>
      <c r="H85" s="73" t="s">
        <v>23</v>
      </c>
      <c r="I85" s="81" t="s">
        <v>20</v>
      </c>
    </row>
    <row r="86" spans="1:9" ht="87" x14ac:dyDescent="0.35">
      <c r="A86" s="83">
        <f t="shared" si="2"/>
        <v>81</v>
      </c>
      <c r="B86" s="82">
        <v>44860</v>
      </c>
      <c r="C86" s="81" t="s">
        <v>74</v>
      </c>
      <c r="D86" s="90" t="s">
        <v>66</v>
      </c>
      <c r="E86" s="11" t="s">
        <v>185</v>
      </c>
      <c r="F86" s="85" t="s">
        <v>186</v>
      </c>
      <c r="G86" s="78"/>
      <c r="H86" s="73" t="s">
        <v>144</v>
      </c>
      <c r="I86" s="72" t="s">
        <v>20</v>
      </c>
    </row>
    <row r="87" spans="1:9" ht="58" x14ac:dyDescent="0.35">
      <c r="A87" s="83">
        <f t="shared" si="2"/>
        <v>82</v>
      </c>
      <c r="B87" s="82">
        <v>44855</v>
      </c>
      <c r="C87" s="81" t="s">
        <v>114</v>
      </c>
      <c r="D87" s="81" t="s">
        <v>66</v>
      </c>
      <c r="E87" s="85" t="s">
        <v>187</v>
      </c>
      <c r="F87" s="85"/>
      <c r="G87" s="78"/>
      <c r="H87" s="84" t="s">
        <v>188</v>
      </c>
      <c r="I87" s="72" t="s">
        <v>20</v>
      </c>
    </row>
    <row r="88" spans="1:9" ht="58" x14ac:dyDescent="0.35">
      <c r="A88" s="83">
        <f t="shared" si="2"/>
        <v>83</v>
      </c>
      <c r="B88" s="82">
        <v>44855</v>
      </c>
      <c r="C88" s="81" t="s">
        <v>114</v>
      </c>
      <c r="D88" s="81" t="s">
        <v>189</v>
      </c>
      <c r="E88" s="84" t="s">
        <v>190</v>
      </c>
      <c r="F88" s="85" t="s">
        <v>191</v>
      </c>
      <c r="G88" s="78"/>
      <c r="H88" s="73" t="s">
        <v>23</v>
      </c>
      <c r="I88" s="72" t="s">
        <v>20</v>
      </c>
    </row>
    <row r="89" spans="1:9" ht="58" x14ac:dyDescent="0.35">
      <c r="A89" s="83">
        <f t="shared" si="2"/>
        <v>84</v>
      </c>
      <c r="B89" s="82">
        <v>44860</v>
      </c>
      <c r="C89" s="81" t="s">
        <v>74</v>
      </c>
      <c r="D89" s="81" t="s">
        <v>145</v>
      </c>
      <c r="E89" s="92" t="s">
        <v>146</v>
      </c>
      <c r="F89" s="85"/>
      <c r="G89" s="85"/>
      <c r="H89" s="73" t="s">
        <v>147</v>
      </c>
      <c r="I89" s="72" t="s">
        <v>20</v>
      </c>
    </row>
    <row r="90" spans="1:9" ht="72.5" x14ac:dyDescent="0.35">
      <c r="A90" s="83">
        <f t="shared" si="2"/>
        <v>85</v>
      </c>
      <c r="B90" s="82">
        <v>44860</v>
      </c>
      <c r="C90" s="81" t="s">
        <v>74</v>
      </c>
      <c r="D90" s="81" t="s">
        <v>132</v>
      </c>
      <c r="E90" s="85" t="s">
        <v>192</v>
      </c>
      <c r="F90" s="85" t="s">
        <v>193</v>
      </c>
      <c r="G90" s="78"/>
      <c r="H90" s="73" t="s">
        <v>23</v>
      </c>
      <c r="I90" s="81" t="s">
        <v>20</v>
      </c>
    </row>
    <row r="91" spans="1:9" ht="58" x14ac:dyDescent="0.35">
      <c r="A91" s="83">
        <f t="shared" si="2"/>
        <v>86</v>
      </c>
      <c r="B91" s="75" t="s">
        <v>180</v>
      </c>
      <c r="C91" s="75" t="s">
        <v>112</v>
      </c>
      <c r="D91" s="75" t="s">
        <v>194</v>
      </c>
      <c r="E91" s="73" t="s">
        <v>195</v>
      </c>
      <c r="F91" s="73" t="s">
        <v>196</v>
      </c>
      <c r="G91" s="78"/>
      <c r="H91" s="73" t="s">
        <v>23</v>
      </c>
      <c r="I91" s="72" t="s">
        <v>20</v>
      </c>
    </row>
    <row r="92" spans="1:9" ht="116" x14ac:dyDescent="0.35">
      <c r="A92" s="83">
        <f t="shared" si="2"/>
        <v>87</v>
      </c>
      <c r="B92" s="75" t="s">
        <v>180</v>
      </c>
      <c r="C92" s="75" t="s">
        <v>112</v>
      </c>
      <c r="D92" s="75" t="s">
        <v>145</v>
      </c>
      <c r="E92" s="73" t="s">
        <v>197</v>
      </c>
      <c r="F92" s="73"/>
      <c r="G92" s="78"/>
      <c r="H92" s="84" t="s">
        <v>198</v>
      </c>
      <c r="I92" s="72" t="s">
        <v>20</v>
      </c>
    </row>
    <row r="93" spans="1:9" ht="188.5" x14ac:dyDescent="0.35">
      <c r="A93" s="83">
        <f t="shared" si="2"/>
        <v>88</v>
      </c>
      <c r="B93" s="75" t="s">
        <v>199</v>
      </c>
      <c r="C93" s="75" t="s">
        <v>112</v>
      </c>
      <c r="D93" s="75" t="s">
        <v>148</v>
      </c>
      <c r="E93" s="73" t="s">
        <v>200</v>
      </c>
      <c r="F93" s="73" t="s">
        <v>201</v>
      </c>
      <c r="G93" s="78"/>
      <c r="H93" s="84" t="s">
        <v>202</v>
      </c>
      <c r="I93" s="72" t="s">
        <v>20</v>
      </c>
    </row>
    <row r="94" spans="1:9" ht="29" x14ac:dyDescent="0.35">
      <c r="A94" s="83">
        <f t="shared" si="2"/>
        <v>89</v>
      </c>
      <c r="B94" s="75" t="s">
        <v>203</v>
      </c>
      <c r="C94" s="75" t="s">
        <v>112</v>
      </c>
      <c r="D94" s="75" t="s">
        <v>204</v>
      </c>
      <c r="E94" s="73" t="s">
        <v>205</v>
      </c>
      <c r="F94" s="74" t="s">
        <v>206</v>
      </c>
      <c r="G94" s="78"/>
      <c r="H94" s="73" t="s">
        <v>23</v>
      </c>
      <c r="I94" s="72" t="s">
        <v>20</v>
      </c>
    </row>
    <row r="95" spans="1:9" x14ac:dyDescent="0.35">
      <c r="A95" s="83">
        <f t="shared" si="2"/>
        <v>90</v>
      </c>
      <c r="B95" s="82">
        <v>44855</v>
      </c>
      <c r="C95" s="81" t="s">
        <v>114</v>
      </c>
      <c r="D95" s="88" t="s">
        <v>204</v>
      </c>
      <c r="E95" s="87" t="s">
        <v>207</v>
      </c>
      <c r="F95" s="85" t="s">
        <v>208</v>
      </c>
      <c r="G95" s="78"/>
      <c r="H95" s="84" t="s">
        <v>209</v>
      </c>
      <c r="I95" s="72" t="s">
        <v>20</v>
      </c>
    </row>
    <row r="96" spans="1:9" ht="43.5" x14ac:dyDescent="0.35">
      <c r="A96" s="83">
        <f t="shared" si="2"/>
        <v>91</v>
      </c>
      <c r="B96" s="82">
        <v>44860</v>
      </c>
      <c r="C96" s="81" t="s">
        <v>74</v>
      </c>
      <c r="D96" s="101" t="s">
        <v>152</v>
      </c>
      <c r="E96" s="92" t="s">
        <v>178</v>
      </c>
      <c r="F96" s="85"/>
      <c r="G96" s="78"/>
      <c r="H96" s="73" t="s">
        <v>23</v>
      </c>
      <c r="I96" s="72" t="s">
        <v>20</v>
      </c>
    </row>
    <row r="97" spans="1:9" ht="29" x14ac:dyDescent="0.35">
      <c r="A97" s="83">
        <f t="shared" si="2"/>
        <v>92</v>
      </c>
      <c r="B97" s="82">
        <v>44860</v>
      </c>
      <c r="C97" s="81" t="s">
        <v>74</v>
      </c>
      <c r="D97" s="101" t="s">
        <v>154</v>
      </c>
      <c r="E97" s="92" t="s">
        <v>155</v>
      </c>
      <c r="F97" s="85"/>
      <c r="G97" s="78"/>
      <c r="H97" s="73" t="s">
        <v>156</v>
      </c>
      <c r="I97" s="72" t="s">
        <v>20</v>
      </c>
    </row>
    <row r="98" spans="1:9" ht="29" x14ac:dyDescent="0.35">
      <c r="A98" s="83">
        <f t="shared" si="2"/>
        <v>93</v>
      </c>
      <c r="B98" s="82">
        <v>44860</v>
      </c>
      <c r="C98" s="81" t="s">
        <v>74</v>
      </c>
      <c r="D98" s="101" t="s">
        <v>157</v>
      </c>
      <c r="E98" s="92" t="s">
        <v>158</v>
      </c>
      <c r="F98" s="85"/>
      <c r="G98" s="78"/>
      <c r="H98" s="73" t="s">
        <v>156</v>
      </c>
      <c r="I98" s="72" t="s">
        <v>20</v>
      </c>
    </row>
    <row r="99" spans="1:9" ht="29" x14ac:dyDescent="0.35">
      <c r="A99" s="83">
        <f t="shared" si="2"/>
        <v>94</v>
      </c>
      <c r="B99" s="82">
        <v>44860</v>
      </c>
      <c r="C99" s="81" t="s">
        <v>74</v>
      </c>
      <c r="D99" s="101" t="s">
        <v>159</v>
      </c>
      <c r="E99" s="92" t="s">
        <v>160</v>
      </c>
      <c r="F99" s="85"/>
      <c r="G99" s="78"/>
      <c r="H99" s="73" t="s">
        <v>156</v>
      </c>
      <c r="I99" s="72" t="s">
        <v>20</v>
      </c>
    </row>
    <row r="100" spans="1:9" ht="29" x14ac:dyDescent="0.35">
      <c r="A100" s="83">
        <f t="shared" si="2"/>
        <v>95</v>
      </c>
      <c r="B100" s="82">
        <v>44860</v>
      </c>
      <c r="C100" s="81" t="s">
        <v>74</v>
      </c>
      <c r="D100" s="90" t="s">
        <v>161</v>
      </c>
      <c r="E100" s="11" t="s">
        <v>162</v>
      </c>
      <c r="F100" s="85"/>
      <c r="G100" s="78"/>
      <c r="H100" s="73" t="s">
        <v>23</v>
      </c>
      <c r="I100" s="72" t="s">
        <v>20</v>
      </c>
    </row>
    <row r="101" spans="1:9" ht="261" x14ac:dyDescent="0.35">
      <c r="A101" s="83">
        <f t="shared" si="2"/>
        <v>96</v>
      </c>
      <c r="B101" s="82">
        <v>44860</v>
      </c>
      <c r="C101" s="81" t="s">
        <v>74</v>
      </c>
      <c r="D101" s="88" t="s">
        <v>148</v>
      </c>
      <c r="E101" s="87" t="s">
        <v>210</v>
      </c>
      <c r="F101" s="87" t="s">
        <v>211</v>
      </c>
      <c r="G101" s="87"/>
      <c r="H101" s="73" t="s">
        <v>151</v>
      </c>
      <c r="I101" s="72" t="s">
        <v>20</v>
      </c>
    </row>
    <row r="102" spans="1:9" ht="58" x14ac:dyDescent="0.35">
      <c r="A102" s="83">
        <f t="shared" si="2"/>
        <v>97</v>
      </c>
      <c r="B102" s="76">
        <v>44861</v>
      </c>
      <c r="C102" s="75" t="s">
        <v>71</v>
      </c>
      <c r="D102" s="75" t="s">
        <v>60</v>
      </c>
      <c r="E102" s="73" t="s">
        <v>212</v>
      </c>
      <c r="F102" s="73"/>
      <c r="G102" s="73"/>
      <c r="H102" s="73" t="s">
        <v>213</v>
      </c>
      <c r="I102" s="72" t="s">
        <v>20</v>
      </c>
    </row>
    <row r="103" spans="1:9" x14ac:dyDescent="0.35">
      <c r="A103" s="83">
        <f t="shared" ref="A103:A134" si="3">A102+1</f>
        <v>98</v>
      </c>
      <c r="B103" s="82">
        <v>44855</v>
      </c>
      <c r="C103" s="81" t="s">
        <v>114</v>
      </c>
      <c r="D103" s="81" t="s">
        <v>60</v>
      </c>
      <c r="E103" s="85" t="s">
        <v>214</v>
      </c>
      <c r="F103" s="85"/>
      <c r="G103" s="78"/>
      <c r="H103" s="73" t="s">
        <v>23</v>
      </c>
      <c r="I103" s="72" t="s">
        <v>20</v>
      </c>
    </row>
    <row r="104" spans="1:9" ht="159.5" x14ac:dyDescent="0.35">
      <c r="A104" s="83">
        <f t="shared" si="3"/>
        <v>99</v>
      </c>
      <c r="B104" s="82">
        <v>44860</v>
      </c>
      <c r="C104" s="81" t="s">
        <v>74</v>
      </c>
      <c r="D104" s="81" t="s">
        <v>108</v>
      </c>
      <c r="E104" s="85" t="s">
        <v>215</v>
      </c>
      <c r="F104" s="85" t="s">
        <v>216</v>
      </c>
      <c r="G104" s="78"/>
      <c r="H104" s="74" t="s">
        <v>23</v>
      </c>
      <c r="I104" s="81" t="s">
        <v>20</v>
      </c>
    </row>
    <row r="105" spans="1:9" x14ac:dyDescent="0.35">
      <c r="A105" s="83">
        <f t="shared" si="3"/>
        <v>100</v>
      </c>
      <c r="B105" s="82">
        <v>44860</v>
      </c>
      <c r="C105" s="81" t="s">
        <v>74</v>
      </c>
      <c r="D105" s="81" t="s">
        <v>121</v>
      </c>
      <c r="E105" s="85" t="s">
        <v>217</v>
      </c>
      <c r="F105" s="85" t="s">
        <v>218</v>
      </c>
      <c r="G105" s="78"/>
      <c r="H105" s="74" t="s">
        <v>23</v>
      </c>
      <c r="I105" s="81" t="s">
        <v>20</v>
      </c>
    </row>
    <row r="106" spans="1:9" ht="58" x14ac:dyDescent="0.35">
      <c r="A106" s="83">
        <f t="shared" si="3"/>
        <v>101</v>
      </c>
      <c r="B106" s="75" t="s">
        <v>219</v>
      </c>
      <c r="C106" s="75" t="s">
        <v>112</v>
      </c>
      <c r="D106" s="75" t="s">
        <v>35</v>
      </c>
      <c r="E106" s="73" t="s">
        <v>220</v>
      </c>
      <c r="F106" s="73" t="s">
        <v>221</v>
      </c>
      <c r="G106" s="78"/>
      <c r="H106" s="73" t="s">
        <v>23</v>
      </c>
      <c r="I106" s="72" t="s">
        <v>20</v>
      </c>
    </row>
    <row r="107" spans="1:9" ht="58" x14ac:dyDescent="0.35">
      <c r="A107" s="83">
        <f t="shared" si="3"/>
        <v>102</v>
      </c>
      <c r="B107" s="75" t="s">
        <v>180</v>
      </c>
      <c r="C107" s="75" t="s">
        <v>112</v>
      </c>
      <c r="D107" s="75" t="s">
        <v>145</v>
      </c>
      <c r="E107" s="73" t="s">
        <v>222</v>
      </c>
      <c r="F107" s="73" t="s">
        <v>223</v>
      </c>
      <c r="G107" s="78"/>
      <c r="H107" s="73" t="s">
        <v>147</v>
      </c>
      <c r="I107" s="72" t="s">
        <v>20</v>
      </c>
    </row>
    <row r="108" spans="1:9" ht="300" x14ac:dyDescent="0.35">
      <c r="A108" s="83">
        <f t="shared" si="3"/>
        <v>103</v>
      </c>
      <c r="B108" s="100">
        <v>44774</v>
      </c>
      <c r="C108" s="75" t="s">
        <v>47</v>
      </c>
      <c r="D108" s="75" t="s">
        <v>128</v>
      </c>
      <c r="E108" s="73" t="s">
        <v>224</v>
      </c>
      <c r="F108" s="73" t="s">
        <v>225</v>
      </c>
      <c r="G108" s="73"/>
      <c r="H108" s="73" t="s">
        <v>226</v>
      </c>
      <c r="I108" s="99" t="s">
        <v>20</v>
      </c>
    </row>
    <row r="109" spans="1:9" x14ac:dyDescent="0.35">
      <c r="A109" s="83">
        <f t="shared" si="3"/>
        <v>104</v>
      </c>
      <c r="B109" s="82">
        <v>44860</v>
      </c>
      <c r="C109" s="81" t="s">
        <v>74</v>
      </c>
      <c r="D109" s="81" t="s">
        <v>108</v>
      </c>
      <c r="E109" s="85" t="s">
        <v>217</v>
      </c>
      <c r="F109" s="85" t="s">
        <v>218</v>
      </c>
      <c r="G109" s="78"/>
      <c r="H109" s="74" t="s">
        <v>23</v>
      </c>
      <c r="I109" s="81" t="s">
        <v>20</v>
      </c>
    </row>
    <row r="110" spans="1:9" ht="130.5" x14ac:dyDescent="0.35">
      <c r="A110" s="83">
        <f t="shared" si="3"/>
        <v>105</v>
      </c>
      <c r="B110" s="75" t="s">
        <v>52</v>
      </c>
      <c r="C110" s="99" t="s">
        <v>227</v>
      </c>
      <c r="D110" s="75" t="s">
        <v>16</v>
      </c>
      <c r="E110" s="73" t="s">
        <v>228</v>
      </c>
      <c r="F110" s="73"/>
      <c r="G110" s="73"/>
      <c r="H110" s="73" t="s">
        <v>229</v>
      </c>
      <c r="I110" s="99" t="s">
        <v>20</v>
      </c>
    </row>
    <row r="111" spans="1:9" ht="43.5" x14ac:dyDescent="0.35">
      <c r="A111" s="83">
        <f t="shared" si="3"/>
        <v>106</v>
      </c>
      <c r="B111" s="75" t="s">
        <v>180</v>
      </c>
      <c r="C111" s="75" t="s">
        <v>112</v>
      </c>
      <c r="D111" s="75" t="s">
        <v>230</v>
      </c>
      <c r="E111" s="73" t="s">
        <v>231</v>
      </c>
      <c r="F111" s="73"/>
      <c r="G111" s="78"/>
      <c r="H111" s="84" t="s">
        <v>80</v>
      </c>
      <c r="I111" s="81" t="s">
        <v>20</v>
      </c>
    </row>
    <row r="112" spans="1:9" ht="87" x14ac:dyDescent="0.35">
      <c r="A112" s="83">
        <f t="shared" si="3"/>
        <v>107</v>
      </c>
      <c r="B112" s="75" t="s">
        <v>180</v>
      </c>
      <c r="C112" s="75" t="s">
        <v>112</v>
      </c>
      <c r="D112" s="75" t="s">
        <v>132</v>
      </c>
      <c r="E112" s="73" t="s">
        <v>232</v>
      </c>
      <c r="F112" s="73" t="s">
        <v>233</v>
      </c>
      <c r="G112" s="78"/>
      <c r="H112" s="73" t="s">
        <v>23</v>
      </c>
      <c r="I112" s="72" t="s">
        <v>20</v>
      </c>
    </row>
    <row r="113" spans="1:9" ht="174" x14ac:dyDescent="0.35">
      <c r="A113" s="83">
        <f t="shared" si="3"/>
        <v>108</v>
      </c>
      <c r="B113" s="75" t="s">
        <v>180</v>
      </c>
      <c r="C113" s="75" t="s">
        <v>112</v>
      </c>
      <c r="D113" s="75" t="s">
        <v>230</v>
      </c>
      <c r="E113" s="73" t="s">
        <v>234</v>
      </c>
      <c r="F113" s="73" t="s">
        <v>235</v>
      </c>
      <c r="G113" s="78"/>
      <c r="H113" s="84" t="s">
        <v>236</v>
      </c>
      <c r="I113" s="72" t="s">
        <v>20</v>
      </c>
    </row>
    <row r="114" spans="1:9" ht="29" x14ac:dyDescent="0.35">
      <c r="A114" s="83">
        <f t="shared" si="3"/>
        <v>109</v>
      </c>
      <c r="B114" s="82">
        <v>44860</v>
      </c>
      <c r="C114" s="81" t="s">
        <v>74</v>
      </c>
      <c r="D114" s="81" t="s">
        <v>237</v>
      </c>
      <c r="E114" s="85" t="s">
        <v>217</v>
      </c>
      <c r="F114" s="85" t="s">
        <v>218</v>
      </c>
      <c r="G114" s="78"/>
      <c r="H114" s="74" t="s">
        <v>23</v>
      </c>
      <c r="I114" s="81" t="s">
        <v>20</v>
      </c>
    </row>
    <row r="115" spans="1:9" ht="29" x14ac:dyDescent="0.35">
      <c r="A115" s="83">
        <f t="shared" si="3"/>
        <v>110</v>
      </c>
      <c r="B115" s="82">
        <v>44860</v>
      </c>
      <c r="C115" s="81" t="s">
        <v>74</v>
      </c>
      <c r="D115" s="81" t="s">
        <v>238</v>
      </c>
      <c r="E115" s="85" t="s">
        <v>217</v>
      </c>
      <c r="F115" s="85" t="s">
        <v>218</v>
      </c>
      <c r="G115" s="78"/>
      <c r="H115" s="74" t="s">
        <v>23</v>
      </c>
      <c r="I115" s="81" t="s">
        <v>20</v>
      </c>
    </row>
    <row r="116" spans="1:9" ht="290" x14ac:dyDescent="0.35">
      <c r="A116" s="83">
        <f t="shared" si="3"/>
        <v>111</v>
      </c>
      <c r="B116" s="75" t="s">
        <v>180</v>
      </c>
      <c r="C116" s="75" t="s">
        <v>112</v>
      </c>
      <c r="D116" s="75" t="s">
        <v>239</v>
      </c>
      <c r="E116" s="73" t="s">
        <v>240</v>
      </c>
      <c r="F116" s="74"/>
      <c r="G116" s="78"/>
      <c r="H116" s="84" t="s">
        <v>241</v>
      </c>
      <c r="I116" s="72" t="s">
        <v>20</v>
      </c>
    </row>
    <row r="117" spans="1:9" ht="72.5" x14ac:dyDescent="0.35">
      <c r="A117" s="83">
        <f t="shared" si="3"/>
        <v>112</v>
      </c>
      <c r="B117" s="75" t="s">
        <v>180</v>
      </c>
      <c r="C117" s="75" t="s">
        <v>112</v>
      </c>
      <c r="D117" s="75" t="s">
        <v>239</v>
      </c>
      <c r="E117" s="73" t="s">
        <v>242</v>
      </c>
      <c r="F117" s="73" t="s">
        <v>243</v>
      </c>
      <c r="G117" s="78"/>
      <c r="H117" s="84" t="s">
        <v>244</v>
      </c>
      <c r="I117" s="81" t="s">
        <v>20</v>
      </c>
    </row>
    <row r="118" spans="1:9" ht="72.5" x14ac:dyDescent="0.35">
      <c r="A118" s="83">
        <f t="shared" si="3"/>
        <v>113</v>
      </c>
      <c r="B118" s="82">
        <v>44860</v>
      </c>
      <c r="C118" s="81" t="s">
        <v>74</v>
      </c>
      <c r="D118" s="81" t="s">
        <v>245</v>
      </c>
      <c r="E118" s="85" t="s">
        <v>246</v>
      </c>
      <c r="F118" s="85" t="s">
        <v>247</v>
      </c>
      <c r="G118" s="78"/>
      <c r="H118" s="84" t="s">
        <v>248</v>
      </c>
      <c r="I118" s="81" t="s">
        <v>20</v>
      </c>
    </row>
    <row r="119" spans="1:9" ht="29" x14ac:dyDescent="0.35">
      <c r="A119" s="83">
        <f t="shared" si="3"/>
        <v>114</v>
      </c>
      <c r="B119" s="75" t="s">
        <v>203</v>
      </c>
      <c r="C119" s="75" t="s">
        <v>112</v>
      </c>
      <c r="D119" s="75" t="s">
        <v>152</v>
      </c>
      <c r="E119" s="73" t="s">
        <v>249</v>
      </c>
      <c r="F119" s="73" t="s">
        <v>250</v>
      </c>
      <c r="G119" s="78"/>
      <c r="H119" s="73" t="s">
        <v>23</v>
      </c>
      <c r="I119" s="81" t="s">
        <v>20</v>
      </c>
    </row>
    <row r="120" spans="1:9" ht="29" x14ac:dyDescent="0.35">
      <c r="A120" s="83">
        <f t="shared" si="3"/>
        <v>115</v>
      </c>
      <c r="B120" s="75" t="s">
        <v>203</v>
      </c>
      <c r="C120" s="75" t="s">
        <v>112</v>
      </c>
      <c r="D120" s="75" t="s">
        <v>154</v>
      </c>
      <c r="E120" s="73" t="s">
        <v>155</v>
      </c>
      <c r="F120" s="74"/>
      <c r="G120" s="85"/>
      <c r="H120" s="73" t="s">
        <v>156</v>
      </c>
      <c r="I120" s="72" t="s">
        <v>20</v>
      </c>
    </row>
    <row r="121" spans="1:9" ht="29" x14ac:dyDescent="0.35">
      <c r="A121" s="83">
        <f t="shared" si="3"/>
        <v>116</v>
      </c>
      <c r="B121" s="75" t="s">
        <v>203</v>
      </c>
      <c r="C121" s="75" t="s">
        <v>112</v>
      </c>
      <c r="D121" s="75" t="s">
        <v>157</v>
      </c>
      <c r="E121" s="73" t="s">
        <v>158</v>
      </c>
      <c r="F121" s="74"/>
      <c r="G121" s="85"/>
      <c r="H121" s="73" t="s">
        <v>156</v>
      </c>
      <c r="I121" s="81" t="s">
        <v>20</v>
      </c>
    </row>
    <row r="122" spans="1:9" ht="29" x14ac:dyDescent="0.35">
      <c r="A122" s="83">
        <f t="shared" si="3"/>
        <v>117</v>
      </c>
      <c r="B122" s="75" t="s">
        <v>203</v>
      </c>
      <c r="C122" s="75" t="s">
        <v>112</v>
      </c>
      <c r="D122" s="75" t="s">
        <v>159</v>
      </c>
      <c r="E122" s="73" t="s">
        <v>160</v>
      </c>
      <c r="F122" s="74"/>
      <c r="G122" s="85"/>
      <c r="H122" s="73" t="s">
        <v>156</v>
      </c>
      <c r="I122" s="72" t="s">
        <v>20</v>
      </c>
    </row>
    <row r="123" spans="1:9" ht="145" x14ac:dyDescent="0.35">
      <c r="A123" s="83">
        <f t="shared" si="3"/>
        <v>118</v>
      </c>
      <c r="B123" s="76">
        <v>44845</v>
      </c>
      <c r="C123" s="75" t="s">
        <v>112</v>
      </c>
      <c r="D123" s="75" t="s">
        <v>239</v>
      </c>
      <c r="E123" s="73" t="s">
        <v>251</v>
      </c>
      <c r="F123" s="73" t="s">
        <v>252</v>
      </c>
      <c r="G123" s="74"/>
      <c r="H123" s="73" t="s">
        <v>253</v>
      </c>
      <c r="I123" s="72" t="s">
        <v>20</v>
      </c>
    </row>
    <row r="124" spans="1:9" ht="87" x14ac:dyDescent="0.35">
      <c r="A124" s="83">
        <f t="shared" si="3"/>
        <v>119</v>
      </c>
      <c r="B124" s="76">
        <v>44845</v>
      </c>
      <c r="C124" s="75" t="s">
        <v>112</v>
      </c>
      <c r="D124" s="75" t="s">
        <v>239</v>
      </c>
      <c r="E124" s="73" t="s">
        <v>254</v>
      </c>
      <c r="F124" s="73" t="s">
        <v>255</v>
      </c>
      <c r="G124" s="74"/>
      <c r="H124" s="73" t="s">
        <v>256</v>
      </c>
      <c r="I124" s="72" t="s">
        <v>20</v>
      </c>
    </row>
    <row r="125" spans="1:9" ht="101.5" x14ac:dyDescent="0.35">
      <c r="A125" s="83">
        <f t="shared" si="3"/>
        <v>120</v>
      </c>
      <c r="B125" s="76">
        <v>44860</v>
      </c>
      <c r="C125" s="75" t="s">
        <v>112</v>
      </c>
      <c r="D125" s="75" t="s">
        <v>108</v>
      </c>
      <c r="E125" s="73" t="s">
        <v>257</v>
      </c>
      <c r="F125" s="73" t="s">
        <v>258</v>
      </c>
      <c r="G125" s="74"/>
      <c r="H125" s="74" t="s">
        <v>23</v>
      </c>
      <c r="I125" s="72" t="s">
        <v>20</v>
      </c>
    </row>
    <row r="126" spans="1:9" ht="101.5" x14ac:dyDescent="0.35">
      <c r="A126" s="83">
        <f t="shared" si="3"/>
        <v>121</v>
      </c>
      <c r="B126" s="95">
        <v>44860</v>
      </c>
      <c r="C126" s="94" t="s">
        <v>74</v>
      </c>
      <c r="D126" s="98" t="s">
        <v>259</v>
      </c>
      <c r="E126" s="97" t="s">
        <v>260</v>
      </c>
      <c r="F126" s="97" t="s">
        <v>261</v>
      </c>
      <c r="G126" s="78"/>
      <c r="H126" s="84" t="s">
        <v>262</v>
      </c>
      <c r="I126" s="72" t="s">
        <v>20</v>
      </c>
    </row>
    <row r="127" spans="1:9" ht="87" x14ac:dyDescent="0.35">
      <c r="A127" s="83">
        <f t="shared" si="3"/>
        <v>122</v>
      </c>
      <c r="B127" s="96" t="s">
        <v>180</v>
      </c>
      <c r="C127" s="96" t="s">
        <v>112</v>
      </c>
      <c r="D127" s="75" t="s">
        <v>259</v>
      </c>
      <c r="E127" s="73" t="s">
        <v>263</v>
      </c>
      <c r="F127" s="73" t="s">
        <v>264</v>
      </c>
      <c r="G127" s="78"/>
      <c r="H127" s="84" t="s">
        <v>265</v>
      </c>
      <c r="I127" s="72" t="s">
        <v>20</v>
      </c>
    </row>
    <row r="128" spans="1:9" ht="203" x14ac:dyDescent="0.35">
      <c r="A128" s="83">
        <f t="shared" si="3"/>
        <v>123</v>
      </c>
      <c r="B128" s="95">
        <v>44860</v>
      </c>
      <c r="C128" s="94" t="s">
        <v>74</v>
      </c>
      <c r="D128" s="81" t="s">
        <v>266</v>
      </c>
      <c r="E128" s="84" t="s">
        <v>267</v>
      </c>
      <c r="F128" s="85" t="s">
        <v>268</v>
      </c>
      <c r="G128" s="85"/>
      <c r="H128" s="84" t="s">
        <v>269</v>
      </c>
      <c r="I128" s="72" t="s">
        <v>20</v>
      </c>
    </row>
    <row r="129" spans="1:9" ht="87" x14ac:dyDescent="0.35">
      <c r="A129" s="83">
        <f t="shared" si="3"/>
        <v>124</v>
      </c>
      <c r="B129" s="76">
        <v>44861</v>
      </c>
      <c r="C129" s="75" t="s">
        <v>71</v>
      </c>
      <c r="D129" s="93" t="s">
        <v>141</v>
      </c>
      <c r="E129" s="73" t="s">
        <v>142</v>
      </c>
      <c r="F129" s="11"/>
      <c r="G129" s="73"/>
      <c r="H129" s="73" t="s">
        <v>143</v>
      </c>
      <c r="I129" s="72" t="s">
        <v>20</v>
      </c>
    </row>
    <row r="130" spans="1:9" ht="130.5" x14ac:dyDescent="0.35">
      <c r="A130" s="83">
        <f t="shared" si="3"/>
        <v>125</v>
      </c>
      <c r="B130" s="91">
        <v>44861</v>
      </c>
      <c r="C130" s="75" t="s">
        <v>71</v>
      </c>
      <c r="D130" s="90" t="s">
        <v>66</v>
      </c>
      <c r="E130" s="11" t="s">
        <v>67</v>
      </c>
      <c r="F130" s="92"/>
      <c r="G130" s="73"/>
      <c r="H130" s="73" t="s">
        <v>144</v>
      </c>
      <c r="I130" s="72" t="s">
        <v>20</v>
      </c>
    </row>
    <row r="131" spans="1:9" ht="58" x14ac:dyDescent="0.35">
      <c r="A131" s="83">
        <f t="shared" si="3"/>
        <v>126</v>
      </c>
      <c r="B131" s="76">
        <v>44861</v>
      </c>
      <c r="C131" s="75" t="s">
        <v>71</v>
      </c>
      <c r="D131" s="90" t="s">
        <v>145</v>
      </c>
      <c r="E131" s="92" t="s">
        <v>146</v>
      </c>
      <c r="F131" s="92"/>
      <c r="G131" s="73"/>
      <c r="H131" s="73" t="s">
        <v>147</v>
      </c>
      <c r="I131" s="72" t="s">
        <v>20</v>
      </c>
    </row>
    <row r="132" spans="1:9" ht="261" x14ac:dyDescent="0.35">
      <c r="A132" s="83">
        <f t="shared" si="3"/>
        <v>127</v>
      </c>
      <c r="B132" s="91">
        <v>44861</v>
      </c>
      <c r="C132" s="75" t="s">
        <v>71</v>
      </c>
      <c r="D132" s="90" t="s">
        <v>148</v>
      </c>
      <c r="E132" s="92" t="s">
        <v>149</v>
      </c>
      <c r="F132" s="92" t="s">
        <v>150</v>
      </c>
      <c r="G132" s="73"/>
      <c r="H132" s="73" t="s">
        <v>151</v>
      </c>
      <c r="I132" s="72" t="s">
        <v>20</v>
      </c>
    </row>
    <row r="133" spans="1:9" ht="43.5" x14ac:dyDescent="0.35">
      <c r="A133" s="83">
        <f t="shared" si="3"/>
        <v>128</v>
      </c>
      <c r="B133" s="76">
        <v>44861</v>
      </c>
      <c r="C133" s="75" t="s">
        <v>71</v>
      </c>
      <c r="D133" s="90" t="s">
        <v>152</v>
      </c>
      <c r="E133" s="92" t="s">
        <v>153</v>
      </c>
      <c r="F133" s="92"/>
      <c r="G133" s="73"/>
      <c r="H133" s="73" t="s">
        <v>23</v>
      </c>
      <c r="I133" s="72" t="s">
        <v>20</v>
      </c>
    </row>
    <row r="134" spans="1:9" ht="29" x14ac:dyDescent="0.35">
      <c r="A134" s="83">
        <f t="shared" si="3"/>
        <v>129</v>
      </c>
      <c r="B134" s="91">
        <v>44861</v>
      </c>
      <c r="C134" s="75" t="s">
        <v>71</v>
      </c>
      <c r="D134" s="90" t="s">
        <v>154</v>
      </c>
      <c r="E134" s="92" t="s">
        <v>155</v>
      </c>
      <c r="F134" s="92"/>
      <c r="G134" s="73"/>
      <c r="H134" s="73" t="s">
        <v>156</v>
      </c>
      <c r="I134" s="72" t="s">
        <v>20</v>
      </c>
    </row>
    <row r="135" spans="1:9" ht="29" x14ac:dyDescent="0.35">
      <c r="A135" s="83">
        <f t="shared" ref="A135:A163" si="4">A134+1</f>
        <v>130</v>
      </c>
      <c r="B135" s="76">
        <v>44861</v>
      </c>
      <c r="C135" s="75" t="s">
        <v>71</v>
      </c>
      <c r="D135" s="90" t="s">
        <v>157</v>
      </c>
      <c r="E135" s="92" t="s">
        <v>158</v>
      </c>
      <c r="F135" s="92"/>
      <c r="G135" s="73"/>
      <c r="H135" s="73" t="s">
        <v>156</v>
      </c>
      <c r="I135" s="72" t="s">
        <v>20</v>
      </c>
    </row>
    <row r="136" spans="1:9" ht="29" x14ac:dyDescent="0.35">
      <c r="A136" s="83">
        <f t="shared" si="4"/>
        <v>131</v>
      </c>
      <c r="B136" s="91">
        <v>44861</v>
      </c>
      <c r="C136" s="75" t="s">
        <v>71</v>
      </c>
      <c r="D136" s="90" t="s">
        <v>159</v>
      </c>
      <c r="E136" s="92" t="s">
        <v>160</v>
      </c>
      <c r="F136" s="92"/>
      <c r="G136" s="73"/>
      <c r="H136" s="73" t="s">
        <v>156</v>
      </c>
      <c r="I136" s="72" t="s">
        <v>20</v>
      </c>
    </row>
    <row r="137" spans="1:9" ht="29" x14ac:dyDescent="0.35">
      <c r="A137" s="83">
        <f t="shared" si="4"/>
        <v>132</v>
      </c>
      <c r="B137" s="76">
        <v>44861</v>
      </c>
      <c r="C137" s="75" t="s">
        <v>71</v>
      </c>
      <c r="D137" s="90" t="s">
        <v>161</v>
      </c>
      <c r="E137" s="11" t="s">
        <v>162</v>
      </c>
      <c r="F137" s="11"/>
      <c r="G137" s="73"/>
      <c r="H137" s="73" t="s">
        <v>23</v>
      </c>
      <c r="I137" s="72" t="s">
        <v>20</v>
      </c>
    </row>
    <row r="138" spans="1:9" ht="29" x14ac:dyDescent="0.35">
      <c r="A138" s="83">
        <f t="shared" si="4"/>
        <v>133</v>
      </c>
      <c r="B138" s="91">
        <v>44861</v>
      </c>
      <c r="C138" s="75" t="s">
        <v>71</v>
      </c>
      <c r="D138" s="90" t="s">
        <v>148</v>
      </c>
      <c r="E138" s="11" t="s">
        <v>163</v>
      </c>
      <c r="F138" s="11"/>
      <c r="G138" s="73"/>
      <c r="H138" s="73" t="s">
        <v>164</v>
      </c>
      <c r="I138" s="72" t="s">
        <v>20</v>
      </c>
    </row>
    <row r="139" spans="1:9" ht="29" x14ac:dyDescent="0.35">
      <c r="A139" s="83">
        <f t="shared" si="4"/>
        <v>134</v>
      </c>
      <c r="B139" s="76">
        <v>44861</v>
      </c>
      <c r="C139" s="75" t="s">
        <v>71</v>
      </c>
      <c r="D139" s="90" t="s">
        <v>165</v>
      </c>
      <c r="E139" s="11" t="s">
        <v>163</v>
      </c>
      <c r="F139" s="11"/>
      <c r="G139" s="73"/>
      <c r="H139" s="73" t="s">
        <v>164</v>
      </c>
      <c r="I139" s="72" t="s">
        <v>20</v>
      </c>
    </row>
    <row r="140" spans="1:9" ht="29" x14ac:dyDescent="0.35">
      <c r="A140" s="83">
        <f t="shared" si="4"/>
        <v>135</v>
      </c>
      <c r="B140" s="91">
        <v>44861</v>
      </c>
      <c r="C140" s="75" t="s">
        <v>71</v>
      </c>
      <c r="D140" s="90" t="s">
        <v>166</v>
      </c>
      <c r="E140" s="11" t="s">
        <v>163</v>
      </c>
      <c r="F140" s="11"/>
      <c r="G140" s="73"/>
      <c r="H140" s="73" t="s">
        <v>164</v>
      </c>
      <c r="I140" s="72" t="s">
        <v>20</v>
      </c>
    </row>
    <row r="141" spans="1:9" ht="101.5" x14ac:dyDescent="0.35">
      <c r="A141" s="83">
        <f t="shared" si="4"/>
        <v>136</v>
      </c>
      <c r="B141" s="76">
        <v>44861</v>
      </c>
      <c r="C141" s="75" t="s">
        <v>71</v>
      </c>
      <c r="D141" s="90" t="s">
        <v>108</v>
      </c>
      <c r="E141" s="11" t="s">
        <v>167</v>
      </c>
      <c r="F141" s="11" t="s">
        <v>168</v>
      </c>
      <c r="G141" s="73"/>
      <c r="H141" s="74" t="s">
        <v>23</v>
      </c>
      <c r="I141" s="72" t="s">
        <v>20</v>
      </c>
    </row>
    <row r="142" spans="1:9" ht="72.5" x14ac:dyDescent="0.35">
      <c r="A142" s="83">
        <f t="shared" si="4"/>
        <v>137</v>
      </c>
      <c r="B142" s="75" t="s">
        <v>180</v>
      </c>
      <c r="C142" s="75" t="s">
        <v>112</v>
      </c>
      <c r="D142" s="75" t="s">
        <v>270</v>
      </c>
      <c r="E142" s="73" t="s">
        <v>242</v>
      </c>
      <c r="F142" s="73" t="s">
        <v>243</v>
      </c>
      <c r="G142" s="85"/>
      <c r="H142" s="84" t="s">
        <v>271</v>
      </c>
      <c r="I142" s="72" t="s">
        <v>20</v>
      </c>
    </row>
    <row r="143" spans="1:9" ht="29" x14ac:dyDescent="0.35">
      <c r="A143" s="83">
        <f t="shared" si="4"/>
        <v>138</v>
      </c>
      <c r="B143" s="82">
        <v>44855</v>
      </c>
      <c r="C143" s="81" t="s">
        <v>114</v>
      </c>
      <c r="D143" s="81" t="s">
        <v>35</v>
      </c>
      <c r="E143" s="85" t="s">
        <v>272</v>
      </c>
      <c r="F143" s="85"/>
      <c r="G143" s="78"/>
      <c r="H143" s="73" t="s">
        <v>23</v>
      </c>
      <c r="I143" s="72" t="s">
        <v>20</v>
      </c>
    </row>
    <row r="144" spans="1:9" ht="87" x14ac:dyDescent="0.35">
      <c r="A144" s="83">
        <f t="shared" si="4"/>
        <v>139</v>
      </c>
      <c r="B144" s="82">
        <v>44855</v>
      </c>
      <c r="C144" s="81" t="s">
        <v>114</v>
      </c>
      <c r="D144" s="89" t="s">
        <v>141</v>
      </c>
      <c r="E144" s="79" t="s">
        <v>142</v>
      </c>
      <c r="F144" s="85"/>
      <c r="G144" s="78"/>
      <c r="H144" s="73" t="s">
        <v>143</v>
      </c>
      <c r="I144" s="72" t="s">
        <v>20</v>
      </c>
    </row>
    <row r="145" spans="1:9" ht="29" x14ac:dyDescent="0.35">
      <c r="A145" s="83">
        <f t="shared" si="4"/>
        <v>140</v>
      </c>
      <c r="B145" s="82">
        <v>44860</v>
      </c>
      <c r="C145" s="81" t="s">
        <v>74</v>
      </c>
      <c r="D145" s="81" t="s">
        <v>273</v>
      </c>
      <c r="E145" s="85" t="s">
        <v>274</v>
      </c>
      <c r="F145" s="85" t="s">
        <v>275</v>
      </c>
      <c r="G145" s="78"/>
      <c r="H145" s="84" t="s">
        <v>276</v>
      </c>
      <c r="I145" s="81" t="s">
        <v>20</v>
      </c>
    </row>
    <row r="146" spans="1:9" ht="130.5" x14ac:dyDescent="0.35">
      <c r="A146" s="83">
        <f t="shared" si="4"/>
        <v>141</v>
      </c>
      <c r="B146" s="82">
        <v>44855</v>
      </c>
      <c r="C146" s="81" t="s">
        <v>114</v>
      </c>
      <c r="D146" s="80" t="s">
        <v>66</v>
      </c>
      <c r="E146" s="79" t="s">
        <v>67</v>
      </c>
      <c r="F146" s="85"/>
      <c r="G146" s="78"/>
      <c r="H146" s="73" t="s">
        <v>144</v>
      </c>
      <c r="I146" s="72" t="s">
        <v>20</v>
      </c>
    </row>
    <row r="147" spans="1:9" ht="58" x14ac:dyDescent="0.35">
      <c r="A147" s="83">
        <f t="shared" si="4"/>
        <v>142</v>
      </c>
      <c r="B147" s="82">
        <v>44860</v>
      </c>
      <c r="C147" s="81" t="s">
        <v>74</v>
      </c>
      <c r="D147" s="81" t="s">
        <v>277</v>
      </c>
      <c r="E147" s="85" t="s">
        <v>278</v>
      </c>
      <c r="F147" s="85" t="s">
        <v>279</v>
      </c>
      <c r="G147" s="78"/>
      <c r="H147" s="84" t="s">
        <v>276</v>
      </c>
      <c r="I147" s="81" t="s">
        <v>20</v>
      </c>
    </row>
    <row r="148" spans="1:9" ht="43.5" x14ac:dyDescent="0.35">
      <c r="A148" s="83">
        <f t="shared" si="4"/>
        <v>143</v>
      </c>
      <c r="B148" s="82">
        <v>44860</v>
      </c>
      <c r="C148" s="81" t="s">
        <v>74</v>
      </c>
      <c r="D148" s="81" t="s">
        <v>280</v>
      </c>
      <c r="E148" s="84" t="s">
        <v>281</v>
      </c>
      <c r="F148" s="85" t="s">
        <v>282</v>
      </c>
      <c r="G148" s="78"/>
      <c r="H148" s="73" t="s">
        <v>283</v>
      </c>
      <c r="I148" s="81" t="s">
        <v>20</v>
      </c>
    </row>
    <row r="149" spans="1:9" ht="58" x14ac:dyDescent="0.35">
      <c r="A149" s="83">
        <f t="shared" si="4"/>
        <v>144</v>
      </c>
      <c r="B149" s="82">
        <v>44855</v>
      </c>
      <c r="C149" s="81" t="s">
        <v>114</v>
      </c>
      <c r="D149" s="80" t="s">
        <v>145</v>
      </c>
      <c r="E149" s="86" t="s">
        <v>146</v>
      </c>
      <c r="F149" s="85"/>
      <c r="G149" s="78"/>
      <c r="H149" s="73" t="s">
        <v>147</v>
      </c>
      <c r="I149" s="72" t="s">
        <v>20</v>
      </c>
    </row>
    <row r="150" spans="1:9" ht="58" x14ac:dyDescent="0.35">
      <c r="A150" s="83">
        <f t="shared" si="4"/>
        <v>145</v>
      </c>
      <c r="B150" s="82">
        <v>44855</v>
      </c>
      <c r="C150" s="81" t="s">
        <v>114</v>
      </c>
      <c r="D150" s="81" t="s">
        <v>284</v>
      </c>
      <c r="E150" s="85" t="s">
        <v>285</v>
      </c>
      <c r="F150" s="85"/>
      <c r="G150" s="78"/>
      <c r="H150" s="84" t="s">
        <v>286</v>
      </c>
      <c r="I150" s="72" t="s">
        <v>20</v>
      </c>
    </row>
    <row r="151" spans="1:9" ht="29" x14ac:dyDescent="0.35">
      <c r="A151" s="83">
        <f t="shared" si="4"/>
        <v>146</v>
      </c>
      <c r="B151" s="82">
        <v>44855</v>
      </c>
      <c r="C151" s="81" t="s">
        <v>114</v>
      </c>
      <c r="D151" s="88" t="s">
        <v>287</v>
      </c>
      <c r="E151" s="87" t="s">
        <v>288</v>
      </c>
      <c r="F151" s="85"/>
      <c r="G151" s="78"/>
      <c r="H151" s="84" t="s">
        <v>289</v>
      </c>
      <c r="I151" s="72" t="s">
        <v>20</v>
      </c>
    </row>
    <row r="152" spans="1:9" ht="261" x14ac:dyDescent="0.35">
      <c r="A152" s="83">
        <f t="shared" si="4"/>
        <v>147</v>
      </c>
      <c r="B152" s="82">
        <v>44855</v>
      </c>
      <c r="C152" s="81" t="s">
        <v>114</v>
      </c>
      <c r="D152" s="81" t="s">
        <v>148</v>
      </c>
      <c r="E152" s="85" t="s">
        <v>290</v>
      </c>
      <c r="F152" s="85" t="s">
        <v>150</v>
      </c>
      <c r="G152" s="78"/>
      <c r="H152" s="73" t="s">
        <v>151</v>
      </c>
      <c r="I152" s="72" t="s">
        <v>20</v>
      </c>
    </row>
    <row r="153" spans="1:9" ht="43.5" x14ac:dyDescent="0.35">
      <c r="A153" s="83">
        <f t="shared" si="4"/>
        <v>148</v>
      </c>
      <c r="B153" s="82">
        <v>44855</v>
      </c>
      <c r="C153" s="81" t="s">
        <v>114</v>
      </c>
      <c r="D153" s="80" t="s">
        <v>152</v>
      </c>
      <c r="E153" s="86" t="s">
        <v>153</v>
      </c>
      <c r="F153" s="85"/>
      <c r="G153" s="78"/>
      <c r="H153" s="73" t="s">
        <v>23</v>
      </c>
      <c r="I153" s="72" t="s">
        <v>20</v>
      </c>
    </row>
    <row r="154" spans="1:9" ht="29" x14ac:dyDescent="0.35">
      <c r="A154" s="83">
        <f t="shared" si="4"/>
        <v>149</v>
      </c>
      <c r="B154" s="82">
        <v>44855</v>
      </c>
      <c r="C154" s="81" t="s">
        <v>114</v>
      </c>
      <c r="D154" s="80" t="s">
        <v>154</v>
      </c>
      <c r="E154" s="86" t="s">
        <v>155</v>
      </c>
      <c r="F154" s="85"/>
      <c r="G154" s="85"/>
      <c r="H154" s="73" t="s">
        <v>156</v>
      </c>
      <c r="I154" s="72" t="s">
        <v>20</v>
      </c>
    </row>
    <row r="155" spans="1:9" ht="29" x14ac:dyDescent="0.35">
      <c r="A155" s="83">
        <f t="shared" si="4"/>
        <v>150</v>
      </c>
      <c r="B155" s="82">
        <v>44855</v>
      </c>
      <c r="C155" s="81" t="s">
        <v>114</v>
      </c>
      <c r="D155" s="80" t="s">
        <v>157</v>
      </c>
      <c r="E155" s="86" t="s">
        <v>158</v>
      </c>
      <c r="F155" s="85"/>
      <c r="G155" s="85"/>
      <c r="H155" s="73" t="s">
        <v>156</v>
      </c>
      <c r="I155" s="72" t="s">
        <v>20</v>
      </c>
    </row>
    <row r="156" spans="1:9" ht="29" x14ac:dyDescent="0.35">
      <c r="A156" s="83">
        <f t="shared" si="4"/>
        <v>151</v>
      </c>
      <c r="B156" s="82">
        <v>44855</v>
      </c>
      <c r="C156" s="81" t="s">
        <v>114</v>
      </c>
      <c r="D156" s="80" t="s">
        <v>159</v>
      </c>
      <c r="E156" s="86" t="s">
        <v>160</v>
      </c>
      <c r="F156" s="85"/>
      <c r="G156" s="85"/>
      <c r="H156" s="73" t="s">
        <v>156</v>
      </c>
      <c r="I156" s="72" t="s">
        <v>20</v>
      </c>
    </row>
    <row r="157" spans="1:9" ht="29" x14ac:dyDescent="0.35">
      <c r="A157" s="83">
        <f t="shared" si="4"/>
        <v>152</v>
      </c>
      <c r="B157" s="82">
        <v>44855</v>
      </c>
      <c r="C157" s="81" t="s">
        <v>114</v>
      </c>
      <c r="D157" s="80" t="s">
        <v>161</v>
      </c>
      <c r="E157" s="79" t="s">
        <v>162</v>
      </c>
      <c r="F157" s="85"/>
      <c r="G157" s="85"/>
      <c r="H157" s="73" t="s">
        <v>23</v>
      </c>
      <c r="I157" s="72" t="s">
        <v>20</v>
      </c>
    </row>
    <row r="158" spans="1:9" ht="29" x14ac:dyDescent="0.35">
      <c r="A158" s="83">
        <f t="shared" si="4"/>
        <v>153</v>
      </c>
      <c r="B158" s="82">
        <v>44855</v>
      </c>
      <c r="C158" s="81" t="s">
        <v>114</v>
      </c>
      <c r="D158" s="80" t="s">
        <v>148</v>
      </c>
      <c r="E158" s="79" t="s">
        <v>163</v>
      </c>
      <c r="F158" s="85"/>
      <c r="G158" s="85"/>
      <c r="H158" s="84" t="s">
        <v>164</v>
      </c>
      <c r="I158" s="72" t="s">
        <v>20</v>
      </c>
    </row>
    <row r="159" spans="1:9" ht="29" x14ac:dyDescent="0.35">
      <c r="A159" s="83">
        <f t="shared" si="4"/>
        <v>154</v>
      </c>
      <c r="B159" s="82">
        <v>44855</v>
      </c>
      <c r="C159" s="81" t="s">
        <v>114</v>
      </c>
      <c r="D159" s="80" t="s">
        <v>165</v>
      </c>
      <c r="E159" s="79" t="s">
        <v>163</v>
      </c>
      <c r="F159" s="85"/>
      <c r="G159" s="85"/>
      <c r="H159" s="84" t="s">
        <v>164</v>
      </c>
      <c r="I159" s="72" t="s">
        <v>20</v>
      </c>
    </row>
    <row r="160" spans="1:9" ht="29" x14ac:dyDescent="0.35">
      <c r="A160" s="83">
        <f t="shared" si="4"/>
        <v>155</v>
      </c>
      <c r="B160" s="82">
        <v>44855</v>
      </c>
      <c r="C160" s="81" t="s">
        <v>114</v>
      </c>
      <c r="D160" s="80" t="s">
        <v>166</v>
      </c>
      <c r="E160" s="79" t="s">
        <v>163</v>
      </c>
      <c r="F160" s="85"/>
      <c r="G160" s="85"/>
      <c r="H160" s="84" t="s">
        <v>164</v>
      </c>
      <c r="I160" s="72" t="s">
        <v>20</v>
      </c>
    </row>
    <row r="161" spans="1:9" ht="101.5" x14ac:dyDescent="0.35">
      <c r="A161" s="83">
        <f t="shared" si="4"/>
        <v>156</v>
      </c>
      <c r="B161" s="82">
        <v>44855</v>
      </c>
      <c r="C161" s="81" t="s">
        <v>114</v>
      </c>
      <c r="D161" s="80" t="s">
        <v>108</v>
      </c>
      <c r="E161" s="79" t="s">
        <v>167</v>
      </c>
      <c r="F161" s="79" t="s">
        <v>168</v>
      </c>
      <c r="G161" s="78"/>
      <c r="H161" s="74" t="s">
        <v>23</v>
      </c>
      <c r="I161" s="72" t="s">
        <v>20</v>
      </c>
    </row>
    <row r="162" spans="1:9" ht="32.25" customHeight="1" x14ac:dyDescent="0.35">
      <c r="A162" s="77">
        <f t="shared" si="4"/>
        <v>157</v>
      </c>
      <c r="B162" s="76">
        <v>44904</v>
      </c>
      <c r="C162" s="75" t="s">
        <v>291</v>
      </c>
      <c r="D162" s="75" t="s">
        <v>166</v>
      </c>
      <c r="E162" s="74" t="s">
        <v>292</v>
      </c>
      <c r="F162" s="74"/>
      <c r="G162" s="74"/>
      <c r="H162" s="73" t="s">
        <v>23</v>
      </c>
      <c r="I162" s="72" t="s">
        <v>20</v>
      </c>
    </row>
    <row r="163" spans="1:9" ht="129.75" customHeight="1" x14ac:dyDescent="0.35">
      <c r="A163" s="83">
        <f t="shared" si="4"/>
        <v>158</v>
      </c>
      <c r="B163" s="118">
        <v>44943</v>
      </c>
      <c r="C163" s="83" t="s">
        <v>71</v>
      </c>
      <c r="D163" s="83" t="s">
        <v>35</v>
      </c>
      <c r="E163" s="117" t="s">
        <v>293</v>
      </c>
      <c r="F163" s="120"/>
      <c r="G163" s="117"/>
      <c r="H163" s="111"/>
      <c r="I163" s="112"/>
    </row>
    <row r="164" spans="1:9" ht="409.5" x14ac:dyDescent="0.35">
      <c r="A164" s="83">
        <v>159</v>
      </c>
      <c r="B164" s="82">
        <v>44943</v>
      </c>
      <c r="C164" s="133" t="s">
        <v>294</v>
      </c>
      <c r="D164" s="81" t="s">
        <v>295</v>
      </c>
      <c r="E164" s="85" t="s">
        <v>296</v>
      </c>
      <c r="F164" s="120"/>
      <c r="G164" s="117"/>
      <c r="H164" s="111"/>
      <c r="I164" s="112"/>
    </row>
    <row r="165" spans="1:9" x14ac:dyDescent="0.35">
      <c r="A165" s="83"/>
      <c r="B165" s="118"/>
      <c r="C165" s="75"/>
      <c r="D165" s="93"/>
      <c r="E165" s="73"/>
      <c r="F165" s="11"/>
      <c r="G165" s="73"/>
      <c r="H165" s="73"/>
      <c r="I165" s="72"/>
    </row>
  </sheetData>
  <autoFilter ref="A4:I163" xr:uid="{DBE11BAE-D73C-49AE-AC00-B66C9C13BCCA}"/>
  <mergeCells count="11">
    <mergeCell ref="G4:G5"/>
    <mergeCell ref="H4:H5"/>
    <mergeCell ref="I4:I5"/>
    <mergeCell ref="A2:B2"/>
    <mergeCell ref="C2:I2"/>
    <mergeCell ref="A3:B3"/>
    <mergeCell ref="C3:I3"/>
    <mergeCell ref="A4:A5"/>
    <mergeCell ref="B4:B5"/>
    <mergeCell ref="C4:C5"/>
    <mergeCell ref="E4:E5"/>
  </mergeCells>
  <dataValidations count="1">
    <dataValidation type="list" allowBlank="1" showInputMessage="1" showErrorMessage="1" sqref="I83:I162 I165" xr:uid="{16954AEA-739F-4DB9-B38F-9820F76F2A56}">
      <formula1>"Open, Closed"</formula1>
    </dataValidation>
  </dataValidations>
  <pageMargins left="0.7" right="0.7" top="0.75" bottom="0.75" header="0.3" footer="0.3"/>
  <pageSetup paperSize="9" orientation="portrait" horizontalDpi="1200" verticalDpi="1200" r:id="rId1"/>
  <headerFooter>
    <oddHeader>&amp;C&amp;"Verdana,Regular"&amp;10&amp;K000000Internal Only</oddHeader>
    <oddFooter>&amp;C&amp;"Verdana,Regular"&amp;10&amp;K000000Internal Only_x000D_&amp;1#&amp;"Calibri"&amp;10&amp;K000000 OFFICIAL-InternalOnly</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6565C1-0992-426C-AC49-C1D67EA1A2CC}">
  <sheetPr>
    <pageSetUpPr fitToPage="1"/>
  </sheetPr>
  <dimension ref="A1:I54"/>
  <sheetViews>
    <sheetView topLeftCell="A48" zoomScaleNormal="100" workbookViewId="0">
      <selection activeCell="A51" sqref="A51"/>
    </sheetView>
  </sheetViews>
  <sheetFormatPr defaultColWidth="10.54296875" defaultRowHeight="13.5" x14ac:dyDescent="0.3"/>
  <cols>
    <col min="1" max="1" width="12.26953125" style="1" bestFit="1" customWidth="1"/>
    <col min="2" max="2" width="24.54296875" style="1" customWidth="1"/>
    <col min="3" max="3" width="18" style="1" customWidth="1"/>
    <col min="4" max="4" width="22.7265625" style="1" customWidth="1"/>
    <col min="5" max="6" width="36.1796875" style="1" customWidth="1"/>
    <col min="7" max="7" width="16.1796875" style="1" bestFit="1" customWidth="1"/>
    <col min="8" max="8" width="64" style="1" customWidth="1"/>
    <col min="9" max="9" width="15.54296875" style="1" customWidth="1"/>
    <col min="10" max="16384" width="10.54296875" style="1"/>
  </cols>
  <sheetData>
    <row r="1" spans="1:9" ht="64.5" customHeight="1" x14ac:dyDescent="0.3"/>
    <row r="2" spans="1:9" x14ac:dyDescent="0.3">
      <c r="A2" s="141" t="s">
        <v>0</v>
      </c>
      <c r="B2" s="141"/>
      <c r="C2" s="145" t="s">
        <v>297</v>
      </c>
      <c r="D2" s="146"/>
      <c r="E2" s="146"/>
      <c r="F2" s="146"/>
      <c r="G2" s="146"/>
      <c r="H2" s="146"/>
      <c r="I2" s="144"/>
    </row>
    <row r="3" spans="1:9" x14ac:dyDescent="0.3">
      <c r="A3" s="141" t="s">
        <v>2</v>
      </c>
      <c r="B3" s="141"/>
      <c r="C3" s="142" t="s">
        <v>298</v>
      </c>
      <c r="D3" s="143"/>
      <c r="E3" s="143"/>
      <c r="F3" s="143"/>
      <c r="G3" s="143"/>
      <c r="H3" s="143"/>
      <c r="I3" s="144"/>
    </row>
    <row r="4" spans="1:9" ht="27" x14ac:dyDescent="0.3">
      <c r="A4" s="45" t="s">
        <v>4</v>
      </c>
      <c r="B4" s="45" t="s">
        <v>5</v>
      </c>
      <c r="C4" s="45" t="s">
        <v>6</v>
      </c>
      <c r="D4" s="45" t="s">
        <v>299</v>
      </c>
      <c r="E4" s="45" t="s">
        <v>8</v>
      </c>
      <c r="F4" s="45" t="s">
        <v>300</v>
      </c>
      <c r="G4" s="45" t="s">
        <v>10</v>
      </c>
      <c r="H4" s="45" t="s">
        <v>11</v>
      </c>
      <c r="I4" s="45" t="s">
        <v>12</v>
      </c>
    </row>
    <row r="5" spans="1:9" s="44" customFormat="1" ht="54" x14ac:dyDescent="0.35">
      <c r="A5" s="10">
        <v>1</v>
      </c>
      <c r="B5" s="7">
        <v>44587</v>
      </c>
      <c r="C5" s="6" t="s">
        <v>15</v>
      </c>
      <c r="D5" s="10" t="s">
        <v>301</v>
      </c>
      <c r="E5" s="9" t="s">
        <v>302</v>
      </c>
      <c r="F5" s="9"/>
      <c r="G5" s="12"/>
      <c r="H5" s="9" t="s">
        <v>303</v>
      </c>
      <c r="I5" s="10" t="s">
        <v>20</v>
      </c>
    </row>
    <row r="6" spans="1:9" s="44" customFormat="1" ht="89.25" customHeight="1" x14ac:dyDescent="0.35">
      <c r="A6" s="10">
        <v>2</v>
      </c>
      <c r="B6" s="7">
        <v>44588</v>
      </c>
      <c r="C6" s="6" t="s">
        <v>15</v>
      </c>
      <c r="D6" s="10"/>
      <c r="E6" s="9" t="s">
        <v>304</v>
      </c>
      <c r="F6" s="9"/>
      <c r="G6" s="12"/>
      <c r="H6" s="9" t="s">
        <v>305</v>
      </c>
      <c r="I6" s="10" t="s">
        <v>20</v>
      </c>
    </row>
    <row r="7" spans="1:9" s="44" customFormat="1" ht="94.5" x14ac:dyDescent="0.35">
      <c r="A7" s="10">
        <v>3</v>
      </c>
      <c r="B7" s="7">
        <v>44589</v>
      </c>
      <c r="C7" s="6" t="s">
        <v>15</v>
      </c>
      <c r="D7" s="6" t="s">
        <v>306</v>
      </c>
      <c r="E7" s="9" t="s">
        <v>307</v>
      </c>
      <c r="F7" s="9"/>
      <c r="G7" s="12"/>
      <c r="H7" s="9" t="s">
        <v>308</v>
      </c>
      <c r="I7" s="10" t="s">
        <v>20</v>
      </c>
    </row>
    <row r="8" spans="1:9" s="44" customFormat="1" ht="54" x14ac:dyDescent="0.35">
      <c r="A8" s="10">
        <v>4</v>
      </c>
      <c r="B8" s="7">
        <v>44590</v>
      </c>
      <c r="C8" s="6" t="s">
        <v>15</v>
      </c>
      <c r="D8" s="10" t="s">
        <v>309</v>
      </c>
      <c r="E8" s="9" t="s">
        <v>310</v>
      </c>
      <c r="F8" s="9"/>
      <c r="G8" s="12"/>
      <c r="H8" s="9" t="s">
        <v>311</v>
      </c>
      <c r="I8" s="10" t="s">
        <v>20</v>
      </c>
    </row>
    <row r="9" spans="1:9" s="44" customFormat="1" ht="134.25" customHeight="1" x14ac:dyDescent="0.35">
      <c r="A9" s="10">
        <v>5</v>
      </c>
      <c r="B9" s="7">
        <v>44587</v>
      </c>
      <c r="C9" s="10" t="s">
        <v>74</v>
      </c>
      <c r="D9" s="10" t="s">
        <v>312</v>
      </c>
      <c r="E9" s="9" t="s">
        <v>313</v>
      </c>
      <c r="F9" s="9" t="s">
        <v>314</v>
      </c>
      <c r="G9" s="12"/>
      <c r="H9" s="37" t="s">
        <v>315</v>
      </c>
      <c r="I9" s="38" t="s">
        <v>20</v>
      </c>
    </row>
    <row r="10" spans="1:9" s="44" customFormat="1" ht="40.5" x14ac:dyDescent="0.35">
      <c r="A10" s="10">
        <v>6</v>
      </c>
      <c r="B10" s="7">
        <v>44587</v>
      </c>
      <c r="C10" s="10" t="s">
        <v>74</v>
      </c>
      <c r="D10" s="10" t="s">
        <v>316</v>
      </c>
      <c r="E10" s="9" t="s">
        <v>317</v>
      </c>
      <c r="F10" s="9" t="s">
        <v>318</v>
      </c>
      <c r="G10" s="12"/>
      <c r="H10" s="9" t="s">
        <v>319</v>
      </c>
      <c r="I10" s="10" t="s">
        <v>20</v>
      </c>
    </row>
    <row r="11" spans="1:9" ht="231" customHeight="1" x14ac:dyDescent="0.3">
      <c r="A11" s="10">
        <v>8</v>
      </c>
      <c r="B11" s="43">
        <v>44594</v>
      </c>
      <c r="C11" s="42" t="s">
        <v>47</v>
      </c>
      <c r="D11" s="42" t="s">
        <v>320</v>
      </c>
      <c r="E11" s="41" t="s">
        <v>321</v>
      </c>
      <c r="F11" s="40"/>
      <c r="G11" s="9"/>
      <c r="H11" s="9" t="s">
        <v>322</v>
      </c>
      <c r="I11" s="10" t="s">
        <v>20</v>
      </c>
    </row>
    <row r="12" spans="1:9" ht="135" x14ac:dyDescent="0.3">
      <c r="A12" s="10">
        <v>9</v>
      </c>
      <c r="B12" s="7">
        <v>44596</v>
      </c>
      <c r="C12" s="6" t="s">
        <v>112</v>
      </c>
      <c r="D12" s="10" t="s">
        <v>16</v>
      </c>
      <c r="E12" s="9" t="s">
        <v>323</v>
      </c>
      <c r="F12" s="40"/>
      <c r="G12" s="40"/>
      <c r="H12" s="39" t="s">
        <v>324</v>
      </c>
      <c r="I12" s="23" t="s">
        <v>20</v>
      </c>
    </row>
    <row r="13" spans="1:9" ht="54" x14ac:dyDescent="0.3">
      <c r="A13" s="10">
        <v>10</v>
      </c>
      <c r="B13" s="7">
        <v>44596</v>
      </c>
      <c r="C13" s="6" t="s">
        <v>112</v>
      </c>
      <c r="D13" s="10" t="s">
        <v>16</v>
      </c>
      <c r="E13" s="9" t="s">
        <v>325</v>
      </c>
      <c r="F13" s="5"/>
      <c r="G13" s="9"/>
      <c r="H13" s="37" t="s">
        <v>315</v>
      </c>
      <c r="I13" s="38" t="s">
        <v>20</v>
      </c>
    </row>
    <row r="14" spans="1:9" ht="54" x14ac:dyDescent="0.3">
      <c r="A14" s="10">
        <v>10</v>
      </c>
      <c r="B14" s="7">
        <v>44596</v>
      </c>
      <c r="C14" s="6" t="s">
        <v>112</v>
      </c>
      <c r="D14" s="10" t="s">
        <v>16</v>
      </c>
      <c r="E14" s="9" t="s">
        <v>325</v>
      </c>
      <c r="F14" s="5"/>
      <c r="G14" s="9"/>
      <c r="H14" s="37" t="s">
        <v>326</v>
      </c>
      <c r="I14" s="13" t="s">
        <v>20</v>
      </c>
    </row>
    <row r="15" spans="1:9" ht="27" x14ac:dyDescent="0.3">
      <c r="A15" s="10">
        <v>11</v>
      </c>
      <c r="B15" s="7">
        <v>44845</v>
      </c>
      <c r="C15" s="6" t="s">
        <v>112</v>
      </c>
      <c r="D15" s="10" t="s">
        <v>327</v>
      </c>
      <c r="E15" s="9" t="s">
        <v>328</v>
      </c>
      <c r="F15" s="5"/>
      <c r="G15" s="9"/>
      <c r="H15" s="9" t="s">
        <v>329</v>
      </c>
      <c r="I15" s="13" t="s">
        <v>20</v>
      </c>
    </row>
    <row r="16" spans="1:9" ht="29" x14ac:dyDescent="0.3">
      <c r="A16" s="14">
        <v>12</v>
      </c>
      <c r="B16" s="34">
        <v>44861</v>
      </c>
      <c r="C16" s="36" t="s">
        <v>56</v>
      </c>
      <c r="D16" s="14" t="s">
        <v>330</v>
      </c>
      <c r="E16" s="26" t="s">
        <v>331</v>
      </c>
      <c r="F16" s="35"/>
      <c r="G16" s="9"/>
      <c r="H16" s="9" t="s">
        <v>303</v>
      </c>
      <c r="I16" s="13" t="s">
        <v>20</v>
      </c>
    </row>
    <row r="17" spans="1:9" ht="29" x14ac:dyDescent="0.3">
      <c r="A17" s="14">
        <v>13</v>
      </c>
      <c r="B17" s="34">
        <v>44861</v>
      </c>
      <c r="C17" s="36" t="s">
        <v>56</v>
      </c>
      <c r="D17" s="14" t="s">
        <v>332</v>
      </c>
      <c r="E17" s="26" t="s">
        <v>333</v>
      </c>
      <c r="F17" s="35"/>
      <c r="G17" s="9"/>
      <c r="H17" s="9" t="s">
        <v>334</v>
      </c>
      <c r="I17" s="10" t="s">
        <v>20</v>
      </c>
    </row>
    <row r="18" spans="1:9" ht="29" x14ac:dyDescent="0.35">
      <c r="A18" s="14">
        <v>14</v>
      </c>
      <c r="B18" s="34">
        <v>44861</v>
      </c>
      <c r="C18" s="31" t="s">
        <v>335</v>
      </c>
      <c r="D18" s="31" t="s">
        <v>336</v>
      </c>
      <c r="E18" s="29" t="s">
        <v>337</v>
      </c>
      <c r="F18" s="29"/>
      <c r="G18" s="12"/>
      <c r="H18" s="9" t="s">
        <v>338</v>
      </c>
      <c r="I18" s="13" t="s">
        <v>20</v>
      </c>
    </row>
    <row r="19" spans="1:9" ht="29" x14ac:dyDescent="0.35">
      <c r="A19" s="14">
        <v>15</v>
      </c>
      <c r="B19" s="34">
        <v>44861</v>
      </c>
      <c r="C19" s="31" t="s">
        <v>335</v>
      </c>
      <c r="D19" s="31" t="s">
        <v>336</v>
      </c>
      <c r="E19" s="29" t="s">
        <v>339</v>
      </c>
      <c r="F19" s="29"/>
      <c r="G19" s="12"/>
      <c r="H19" s="5" t="s">
        <v>340</v>
      </c>
      <c r="I19" s="13" t="s">
        <v>20</v>
      </c>
    </row>
    <row r="20" spans="1:9" ht="29" x14ac:dyDescent="0.35">
      <c r="A20" s="14">
        <v>16</v>
      </c>
      <c r="B20" s="34">
        <v>44861</v>
      </c>
      <c r="C20" s="31" t="s">
        <v>335</v>
      </c>
      <c r="D20" s="31" t="s">
        <v>336</v>
      </c>
      <c r="E20" s="29" t="s">
        <v>341</v>
      </c>
      <c r="F20" s="29"/>
      <c r="G20" s="9"/>
      <c r="H20" s="5" t="s">
        <v>342</v>
      </c>
      <c r="I20" s="13" t="s">
        <v>20</v>
      </c>
    </row>
    <row r="21" spans="1:9" ht="29" x14ac:dyDescent="0.35">
      <c r="A21" s="14">
        <v>17</v>
      </c>
      <c r="B21" s="34">
        <v>44861</v>
      </c>
      <c r="C21" s="31" t="s">
        <v>335</v>
      </c>
      <c r="D21" s="31" t="s">
        <v>343</v>
      </c>
      <c r="E21" s="29" t="s">
        <v>344</v>
      </c>
      <c r="F21" s="29"/>
      <c r="G21" s="9"/>
      <c r="H21" s="5" t="s">
        <v>340</v>
      </c>
      <c r="I21" s="10" t="s">
        <v>20</v>
      </c>
    </row>
    <row r="22" spans="1:9" ht="145" x14ac:dyDescent="0.35">
      <c r="A22" s="14">
        <v>18</v>
      </c>
      <c r="B22" s="32">
        <v>44861</v>
      </c>
      <c r="C22" s="31" t="s">
        <v>345</v>
      </c>
      <c r="D22" s="31" t="s">
        <v>346</v>
      </c>
      <c r="E22" s="29" t="s">
        <v>347</v>
      </c>
      <c r="F22" s="29"/>
      <c r="G22" s="12"/>
      <c r="H22" s="5" t="s">
        <v>340</v>
      </c>
      <c r="I22" s="13" t="s">
        <v>20</v>
      </c>
    </row>
    <row r="23" spans="1:9" ht="101.5" x14ac:dyDescent="0.35">
      <c r="A23" s="14">
        <v>19</v>
      </c>
      <c r="B23" s="32">
        <v>44861</v>
      </c>
      <c r="C23" s="31" t="s">
        <v>345</v>
      </c>
      <c r="D23" s="33" t="s">
        <v>348</v>
      </c>
      <c r="E23" s="26" t="s">
        <v>349</v>
      </c>
      <c r="F23" s="26" t="s">
        <v>350</v>
      </c>
      <c r="G23" s="12"/>
      <c r="H23" s="9" t="s">
        <v>351</v>
      </c>
      <c r="I23" s="13" t="s">
        <v>20</v>
      </c>
    </row>
    <row r="24" spans="1:9" ht="58" x14ac:dyDescent="0.35">
      <c r="A24" s="14">
        <v>20</v>
      </c>
      <c r="B24" s="32">
        <v>44861</v>
      </c>
      <c r="C24" s="31" t="s">
        <v>56</v>
      </c>
      <c r="D24" s="30" t="s">
        <v>352</v>
      </c>
      <c r="E24" s="29" t="s">
        <v>353</v>
      </c>
      <c r="F24" s="29"/>
      <c r="G24" s="12"/>
      <c r="H24" s="9" t="s">
        <v>354</v>
      </c>
      <c r="I24" s="13" t="s">
        <v>20</v>
      </c>
    </row>
    <row r="25" spans="1:9" ht="54" x14ac:dyDescent="0.3">
      <c r="A25" s="14">
        <v>21</v>
      </c>
      <c r="B25" s="28">
        <v>44861</v>
      </c>
      <c r="C25" s="27" t="s">
        <v>56</v>
      </c>
      <c r="D25" s="14">
        <v>7.8</v>
      </c>
      <c r="E25" s="5" t="s">
        <v>355</v>
      </c>
      <c r="F25" s="26"/>
      <c r="G25" s="12"/>
      <c r="H25" s="9" t="s">
        <v>351</v>
      </c>
      <c r="I25" s="13" t="s">
        <v>20</v>
      </c>
    </row>
    <row r="26" spans="1:9" ht="27" x14ac:dyDescent="0.3">
      <c r="A26" s="14">
        <v>22</v>
      </c>
      <c r="B26" s="7">
        <v>44861</v>
      </c>
      <c r="C26" s="10" t="s">
        <v>112</v>
      </c>
      <c r="D26" s="6" t="s">
        <v>327</v>
      </c>
      <c r="E26" s="9" t="s">
        <v>328</v>
      </c>
      <c r="F26" s="9"/>
      <c r="G26" s="12"/>
      <c r="H26" s="9" t="s">
        <v>356</v>
      </c>
      <c r="I26" s="13" t="s">
        <v>20</v>
      </c>
    </row>
    <row r="27" spans="1:9" ht="27" x14ac:dyDescent="0.3">
      <c r="A27" s="14">
        <v>23</v>
      </c>
      <c r="B27" s="7">
        <v>44861</v>
      </c>
      <c r="C27" s="10" t="s">
        <v>112</v>
      </c>
      <c r="D27" s="6" t="s">
        <v>336</v>
      </c>
      <c r="E27" s="9" t="s">
        <v>357</v>
      </c>
      <c r="F27" s="9"/>
      <c r="G27" s="12"/>
      <c r="H27" s="9" t="s">
        <v>358</v>
      </c>
      <c r="I27" s="13" t="s">
        <v>20</v>
      </c>
    </row>
    <row r="28" spans="1:9" ht="69.5" x14ac:dyDescent="0.3">
      <c r="A28" s="14">
        <v>24</v>
      </c>
      <c r="B28" s="7">
        <v>44861</v>
      </c>
      <c r="C28" s="10" t="s">
        <v>112</v>
      </c>
      <c r="D28" s="6" t="s">
        <v>336</v>
      </c>
      <c r="E28" s="9" t="s">
        <v>359</v>
      </c>
      <c r="F28" s="9" t="s">
        <v>360</v>
      </c>
      <c r="G28" s="12"/>
      <c r="H28" s="9" t="s">
        <v>303</v>
      </c>
      <c r="I28" s="13" t="s">
        <v>20</v>
      </c>
    </row>
    <row r="29" spans="1:9" ht="27" x14ac:dyDescent="0.3">
      <c r="A29" s="14">
        <v>25</v>
      </c>
      <c r="B29" s="7">
        <v>44861</v>
      </c>
      <c r="C29" s="10" t="s">
        <v>112</v>
      </c>
      <c r="D29" s="6" t="s">
        <v>336</v>
      </c>
      <c r="E29" s="9" t="s">
        <v>361</v>
      </c>
      <c r="F29" s="9"/>
      <c r="G29" s="12"/>
      <c r="H29" s="9" t="s">
        <v>362</v>
      </c>
      <c r="I29" s="13" t="s">
        <v>20</v>
      </c>
    </row>
    <row r="30" spans="1:9" ht="40.5" x14ac:dyDescent="0.3">
      <c r="A30" s="14">
        <v>26</v>
      </c>
      <c r="B30" s="7">
        <v>44861</v>
      </c>
      <c r="C30" s="10" t="s">
        <v>112</v>
      </c>
      <c r="D30" s="10" t="s">
        <v>363</v>
      </c>
      <c r="E30" s="9" t="s">
        <v>364</v>
      </c>
      <c r="F30" s="9"/>
      <c r="G30" s="9"/>
      <c r="H30" s="9" t="s">
        <v>365</v>
      </c>
      <c r="I30" s="13" t="s">
        <v>20</v>
      </c>
    </row>
    <row r="31" spans="1:9" ht="121.5" x14ac:dyDescent="0.3">
      <c r="A31" s="14">
        <v>27</v>
      </c>
      <c r="B31" s="25">
        <v>44861</v>
      </c>
      <c r="C31" s="6" t="s">
        <v>112</v>
      </c>
      <c r="D31" s="6" t="s">
        <v>346</v>
      </c>
      <c r="E31" s="9" t="s">
        <v>366</v>
      </c>
      <c r="F31" s="9" t="s">
        <v>367</v>
      </c>
      <c r="G31" s="9"/>
      <c r="H31" s="9" t="s">
        <v>368</v>
      </c>
      <c r="I31" s="13" t="s">
        <v>20</v>
      </c>
    </row>
    <row r="32" spans="1:9" ht="121.5" x14ac:dyDescent="0.3">
      <c r="A32" s="14">
        <v>28</v>
      </c>
      <c r="B32" s="24">
        <v>44861</v>
      </c>
      <c r="C32" s="23" t="s">
        <v>112</v>
      </c>
      <c r="D32" s="4" t="s">
        <v>348</v>
      </c>
      <c r="E32" s="5" t="s">
        <v>369</v>
      </c>
      <c r="F32" s="5"/>
      <c r="G32" s="5"/>
      <c r="H32" s="5" t="s">
        <v>351</v>
      </c>
      <c r="I32" s="13" t="s">
        <v>20</v>
      </c>
    </row>
    <row r="33" spans="1:9" ht="54" x14ac:dyDescent="0.3">
      <c r="A33" s="14">
        <v>29</v>
      </c>
      <c r="B33" s="8"/>
      <c r="C33" s="8"/>
      <c r="D33" s="8"/>
      <c r="E33" s="5" t="s">
        <v>370</v>
      </c>
      <c r="F33" s="9"/>
      <c r="G33" s="5"/>
      <c r="H33" s="5" t="s">
        <v>351</v>
      </c>
      <c r="I33" s="13" t="s">
        <v>20</v>
      </c>
    </row>
    <row r="34" spans="1:9" ht="40.5" x14ac:dyDescent="0.3">
      <c r="A34" s="14">
        <v>30</v>
      </c>
      <c r="B34" s="22">
        <v>44861</v>
      </c>
      <c r="C34" s="21" t="s">
        <v>171</v>
      </c>
      <c r="D34" s="20" t="s">
        <v>343</v>
      </c>
      <c r="E34" s="18" t="s">
        <v>344</v>
      </c>
      <c r="F34" s="19"/>
      <c r="G34" s="18"/>
      <c r="H34" s="9" t="s">
        <v>365</v>
      </c>
      <c r="I34" s="13" t="s">
        <v>20</v>
      </c>
    </row>
    <row r="35" spans="1:9" ht="148.5" x14ac:dyDescent="0.3">
      <c r="A35" s="14">
        <v>31</v>
      </c>
      <c r="B35" s="22">
        <v>44861</v>
      </c>
      <c r="C35" s="21" t="s">
        <v>171</v>
      </c>
      <c r="D35" s="20" t="s">
        <v>346</v>
      </c>
      <c r="E35" s="18" t="s">
        <v>347</v>
      </c>
      <c r="F35" s="19"/>
      <c r="G35" s="18"/>
      <c r="H35" s="9" t="s">
        <v>368</v>
      </c>
      <c r="I35" s="17" t="s">
        <v>371</v>
      </c>
    </row>
    <row r="36" spans="1:9" ht="108" x14ac:dyDescent="0.3">
      <c r="A36" s="14">
        <v>32</v>
      </c>
      <c r="B36" s="22">
        <v>44861</v>
      </c>
      <c r="C36" s="21" t="s">
        <v>171</v>
      </c>
      <c r="D36" s="20" t="s">
        <v>348</v>
      </c>
      <c r="E36" s="18" t="s">
        <v>349</v>
      </c>
      <c r="F36" s="19" t="s">
        <v>350</v>
      </c>
      <c r="G36" s="18"/>
      <c r="H36" s="18" t="s">
        <v>372</v>
      </c>
      <c r="I36" s="17" t="s">
        <v>20</v>
      </c>
    </row>
    <row r="37" spans="1:9" ht="27" x14ac:dyDescent="0.3">
      <c r="A37" s="14">
        <v>33</v>
      </c>
      <c r="B37" s="7">
        <v>44855</v>
      </c>
      <c r="C37" s="6" t="s">
        <v>114</v>
      </c>
      <c r="D37" s="16" t="s">
        <v>336</v>
      </c>
      <c r="E37" s="15" t="s">
        <v>337</v>
      </c>
      <c r="F37" s="15"/>
      <c r="G37" s="5"/>
      <c r="H37" s="5" t="s">
        <v>373</v>
      </c>
      <c r="I37" s="8" t="s">
        <v>371</v>
      </c>
    </row>
    <row r="38" spans="1:9" ht="27" x14ac:dyDescent="0.3">
      <c r="A38" s="14">
        <v>34</v>
      </c>
      <c r="B38" s="7">
        <v>44855</v>
      </c>
      <c r="C38" s="6" t="s">
        <v>114</v>
      </c>
      <c r="D38" s="16" t="s">
        <v>336</v>
      </c>
      <c r="E38" s="15" t="s">
        <v>339</v>
      </c>
      <c r="F38" s="15"/>
      <c r="G38" s="5"/>
      <c r="H38" s="5" t="s">
        <v>334</v>
      </c>
      <c r="I38" s="8" t="s">
        <v>371</v>
      </c>
    </row>
    <row r="39" spans="1:9" ht="27" x14ac:dyDescent="0.3">
      <c r="A39" s="14">
        <v>35</v>
      </c>
      <c r="B39" s="7">
        <v>44855</v>
      </c>
      <c r="C39" s="6" t="s">
        <v>114</v>
      </c>
      <c r="D39" s="16" t="s">
        <v>336</v>
      </c>
      <c r="E39" s="15" t="s">
        <v>341</v>
      </c>
      <c r="F39" s="15"/>
      <c r="G39" s="5"/>
      <c r="H39" s="9" t="s">
        <v>362</v>
      </c>
      <c r="I39" s="13" t="s">
        <v>371</v>
      </c>
    </row>
    <row r="40" spans="1:9" ht="40.5" x14ac:dyDescent="0.3">
      <c r="A40" s="14">
        <v>36</v>
      </c>
      <c r="B40" s="7">
        <v>44855</v>
      </c>
      <c r="C40" s="6" t="s">
        <v>114</v>
      </c>
      <c r="D40" s="16" t="s">
        <v>343</v>
      </c>
      <c r="E40" s="15" t="s">
        <v>344</v>
      </c>
      <c r="F40" s="15"/>
      <c r="G40" s="5"/>
      <c r="H40" s="9" t="s">
        <v>334</v>
      </c>
      <c r="I40" s="13" t="s">
        <v>371</v>
      </c>
    </row>
    <row r="41" spans="1:9" ht="148.5" x14ac:dyDescent="0.3">
      <c r="A41" s="14">
        <v>37</v>
      </c>
      <c r="B41" s="7">
        <v>44855</v>
      </c>
      <c r="C41" s="6" t="s">
        <v>114</v>
      </c>
      <c r="D41" s="16" t="s">
        <v>346</v>
      </c>
      <c r="E41" s="15" t="s">
        <v>347</v>
      </c>
      <c r="F41" s="15"/>
      <c r="G41" s="5"/>
      <c r="H41" s="9" t="s">
        <v>334</v>
      </c>
      <c r="I41" s="13" t="s">
        <v>20</v>
      </c>
    </row>
    <row r="42" spans="1:9" ht="108" x14ac:dyDescent="0.3">
      <c r="A42" s="14">
        <v>38</v>
      </c>
      <c r="B42" s="7">
        <v>44855</v>
      </c>
      <c r="C42" s="6" t="s">
        <v>114</v>
      </c>
      <c r="D42" s="10" t="s">
        <v>348</v>
      </c>
      <c r="E42" s="9" t="s">
        <v>349</v>
      </c>
      <c r="F42" s="9" t="s">
        <v>350</v>
      </c>
      <c r="G42" s="5"/>
      <c r="H42" s="9" t="s">
        <v>374</v>
      </c>
      <c r="I42" s="13" t="s">
        <v>20</v>
      </c>
    </row>
    <row r="43" spans="1:9" ht="27" x14ac:dyDescent="0.3">
      <c r="A43" s="10">
        <v>39</v>
      </c>
      <c r="B43" s="7">
        <v>44860</v>
      </c>
      <c r="C43" s="6" t="s">
        <v>74</v>
      </c>
      <c r="D43" s="6" t="s">
        <v>375</v>
      </c>
      <c r="E43" s="9" t="s">
        <v>376</v>
      </c>
      <c r="F43" s="9" t="s">
        <v>377</v>
      </c>
      <c r="G43" s="12"/>
      <c r="H43" s="9" t="s">
        <v>334</v>
      </c>
      <c r="I43" s="10" t="s">
        <v>20</v>
      </c>
    </row>
    <row r="44" spans="1:9" ht="29" x14ac:dyDescent="0.3">
      <c r="A44" s="10">
        <v>40</v>
      </c>
      <c r="B44" s="7">
        <v>44860</v>
      </c>
      <c r="C44" s="6" t="s">
        <v>74</v>
      </c>
      <c r="D44" s="6" t="s">
        <v>375</v>
      </c>
      <c r="E44" s="11" t="s">
        <v>337</v>
      </c>
      <c r="F44" s="9"/>
      <c r="G44" s="12"/>
      <c r="H44" s="9" t="s">
        <v>334</v>
      </c>
      <c r="I44" s="10" t="s">
        <v>20</v>
      </c>
    </row>
    <row r="45" spans="1:9" ht="29" x14ac:dyDescent="0.3">
      <c r="A45" s="10">
        <v>41</v>
      </c>
      <c r="B45" s="7">
        <v>44860</v>
      </c>
      <c r="C45" s="6" t="s">
        <v>74</v>
      </c>
      <c r="D45" s="6" t="s">
        <v>375</v>
      </c>
      <c r="E45" s="11" t="s">
        <v>341</v>
      </c>
      <c r="F45" s="9"/>
      <c r="G45" s="12"/>
      <c r="H45" s="9" t="s">
        <v>362</v>
      </c>
      <c r="I45" s="10" t="s">
        <v>20</v>
      </c>
    </row>
    <row r="46" spans="1:9" ht="40.5" x14ac:dyDescent="0.3">
      <c r="A46" s="10">
        <v>42</v>
      </c>
      <c r="B46" s="7">
        <v>44860</v>
      </c>
      <c r="C46" s="6" t="s">
        <v>74</v>
      </c>
      <c r="D46" s="6" t="s">
        <v>378</v>
      </c>
      <c r="E46" s="11" t="s">
        <v>379</v>
      </c>
      <c r="F46" s="9" t="s">
        <v>380</v>
      </c>
      <c r="G46" s="12"/>
      <c r="H46" s="9" t="s">
        <v>334</v>
      </c>
      <c r="I46" s="10" t="s">
        <v>381</v>
      </c>
    </row>
    <row r="47" spans="1:9" ht="40.5" x14ac:dyDescent="0.3">
      <c r="A47" s="10">
        <v>43</v>
      </c>
      <c r="B47" s="7">
        <v>44860</v>
      </c>
      <c r="C47" s="6" t="s">
        <v>74</v>
      </c>
      <c r="D47" s="6" t="s">
        <v>382</v>
      </c>
      <c r="E47" s="9" t="s">
        <v>383</v>
      </c>
      <c r="F47" s="9" t="s">
        <v>384</v>
      </c>
      <c r="G47" s="5"/>
      <c r="H47" s="5" t="s">
        <v>368</v>
      </c>
      <c r="I47" s="10" t="s">
        <v>20</v>
      </c>
    </row>
    <row r="48" spans="1:9" ht="108" x14ac:dyDescent="0.3">
      <c r="A48" s="10">
        <v>44</v>
      </c>
      <c r="B48" s="7">
        <v>44860</v>
      </c>
      <c r="C48" s="6" t="s">
        <v>74</v>
      </c>
      <c r="D48" s="6" t="s">
        <v>385</v>
      </c>
      <c r="E48" s="11" t="s">
        <v>386</v>
      </c>
      <c r="F48" s="9" t="s">
        <v>387</v>
      </c>
      <c r="G48" s="5"/>
      <c r="H48" s="5" t="s">
        <v>368</v>
      </c>
      <c r="I48" s="10" t="s">
        <v>20</v>
      </c>
    </row>
    <row r="49" spans="1:9" ht="101.25" customHeight="1" x14ac:dyDescent="0.3">
      <c r="A49" s="10">
        <v>45</v>
      </c>
      <c r="B49" s="7">
        <v>44860</v>
      </c>
      <c r="C49" s="6" t="s">
        <v>74</v>
      </c>
      <c r="D49" s="6" t="s">
        <v>388</v>
      </c>
      <c r="E49" s="9" t="s">
        <v>246</v>
      </c>
      <c r="F49" s="9" t="s">
        <v>389</v>
      </c>
      <c r="G49" s="5"/>
      <c r="H49" s="5" t="s">
        <v>390</v>
      </c>
      <c r="I49" s="8" t="s">
        <v>20</v>
      </c>
    </row>
    <row r="50" spans="1:9" ht="108" x14ac:dyDescent="0.3">
      <c r="A50" s="4">
        <v>46</v>
      </c>
      <c r="B50" s="7">
        <v>44860</v>
      </c>
      <c r="C50" s="6" t="s">
        <v>74</v>
      </c>
      <c r="D50" s="6" t="s">
        <v>391</v>
      </c>
      <c r="E50" s="9" t="s">
        <v>349</v>
      </c>
      <c r="F50" s="9" t="s">
        <v>350</v>
      </c>
      <c r="G50" s="5"/>
      <c r="H50" s="5" t="s">
        <v>351</v>
      </c>
      <c r="I50" s="8" t="s">
        <v>20</v>
      </c>
    </row>
    <row r="51" spans="1:9" ht="105.75" customHeight="1" x14ac:dyDescent="0.3">
      <c r="A51" s="4">
        <v>47</v>
      </c>
      <c r="B51" s="7">
        <v>44860</v>
      </c>
      <c r="C51" s="6" t="s">
        <v>74</v>
      </c>
      <c r="D51" s="6" t="s">
        <v>392</v>
      </c>
      <c r="E51" s="5" t="s">
        <v>393</v>
      </c>
      <c r="F51" s="5" t="s">
        <v>394</v>
      </c>
      <c r="G51" s="5"/>
      <c r="H51" s="5" t="s">
        <v>395</v>
      </c>
      <c r="I51" s="4" t="s">
        <v>20</v>
      </c>
    </row>
    <row r="52" spans="1:9" x14ac:dyDescent="0.3">
      <c r="A52" s="3"/>
      <c r="B52" s="2"/>
      <c r="C52" s="2"/>
      <c r="D52" s="2"/>
      <c r="E52" s="2"/>
      <c r="F52" s="2"/>
      <c r="G52" s="2"/>
      <c r="H52" s="2"/>
      <c r="I52" s="2"/>
    </row>
    <row r="53" spans="1:9" x14ac:dyDescent="0.3">
      <c r="A53" s="3"/>
      <c r="B53" s="2"/>
      <c r="C53" s="2"/>
      <c r="D53" s="2"/>
      <c r="E53" s="2"/>
      <c r="F53" s="2"/>
      <c r="G53" s="2"/>
      <c r="H53" s="2"/>
      <c r="I53" s="2"/>
    </row>
    <row r="54" spans="1:9" x14ac:dyDescent="0.3">
      <c r="A54" s="2"/>
      <c r="B54" s="2"/>
      <c r="C54" s="2"/>
      <c r="D54" s="2"/>
      <c r="E54" s="2"/>
      <c r="F54" s="2"/>
      <c r="G54" s="2"/>
      <c r="H54" s="2"/>
      <c r="I54" s="2"/>
    </row>
  </sheetData>
  <autoFilter ref="A4:I53" xr:uid="{00000000-0009-0000-0000-000000000000}"/>
  <mergeCells count="4">
    <mergeCell ref="A2:B2"/>
    <mergeCell ref="A3:B3"/>
    <mergeCell ref="C3:I3"/>
    <mergeCell ref="C2:I2"/>
  </mergeCells>
  <dataValidations count="1">
    <dataValidation type="list" allowBlank="1" showInputMessage="1" showErrorMessage="1" sqref="I5:I34 I43:I48"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DD6CC-2B57-4845-A1FF-264FB7FCE65A}">
  <sheetPr>
    <pageSetUpPr fitToPage="1"/>
  </sheetPr>
  <dimension ref="A1:I56"/>
  <sheetViews>
    <sheetView topLeftCell="A38" zoomScaleNormal="100" workbookViewId="0">
      <selection activeCell="A44" sqref="A44"/>
    </sheetView>
  </sheetViews>
  <sheetFormatPr defaultColWidth="10.54296875" defaultRowHeight="13.5" x14ac:dyDescent="0.3"/>
  <cols>
    <col min="1" max="1" width="10.54296875" style="1"/>
    <col min="2" max="2" width="24.54296875" style="1" customWidth="1"/>
    <col min="3" max="3" width="12.81640625" style="1" customWidth="1"/>
    <col min="4" max="4" width="22.7265625" style="1" customWidth="1"/>
    <col min="5" max="6" width="36.1796875" style="1" customWidth="1"/>
    <col min="7" max="7" width="16.1796875" style="1" bestFit="1" customWidth="1"/>
    <col min="8" max="8" width="64" style="1" customWidth="1"/>
    <col min="9" max="9" width="15.54296875" style="1" customWidth="1"/>
    <col min="10" max="16384" width="10.54296875" style="1"/>
  </cols>
  <sheetData>
    <row r="1" spans="1:9" ht="51" customHeight="1" x14ac:dyDescent="0.3"/>
    <row r="2" spans="1:9" x14ac:dyDescent="0.3">
      <c r="A2" s="141" t="s">
        <v>0</v>
      </c>
      <c r="B2" s="141"/>
      <c r="C2" s="145" t="s">
        <v>396</v>
      </c>
      <c r="D2" s="146"/>
      <c r="E2" s="146"/>
      <c r="F2" s="146"/>
      <c r="G2" s="146"/>
      <c r="H2" s="146"/>
      <c r="I2" s="144"/>
    </row>
    <row r="3" spans="1:9" x14ac:dyDescent="0.3">
      <c r="A3" s="141" t="s">
        <v>2</v>
      </c>
      <c r="B3" s="141"/>
      <c r="C3" s="142" t="s">
        <v>397</v>
      </c>
      <c r="D3" s="143"/>
      <c r="E3" s="143"/>
      <c r="F3" s="143"/>
      <c r="G3" s="143"/>
      <c r="H3" s="143"/>
      <c r="I3" s="144"/>
    </row>
    <row r="4" spans="1:9" ht="27" x14ac:dyDescent="0.3">
      <c r="A4" s="45" t="s">
        <v>4</v>
      </c>
      <c r="B4" s="45" t="s">
        <v>5</v>
      </c>
      <c r="C4" s="45" t="s">
        <v>6</v>
      </c>
      <c r="D4" s="45" t="s">
        <v>299</v>
      </c>
      <c r="E4" s="45" t="s">
        <v>8</v>
      </c>
      <c r="F4" s="45" t="s">
        <v>300</v>
      </c>
      <c r="G4" s="45" t="s">
        <v>10</v>
      </c>
      <c r="H4" s="45" t="s">
        <v>11</v>
      </c>
      <c r="I4" s="45" t="s">
        <v>12</v>
      </c>
    </row>
    <row r="5" spans="1:9" s="44" customFormat="1" ht="27" x14ac:dyDescent="0.35">
      <c r="A5" s="10">
        <v>1</v>
      </c>
      <c r="B5" s="7">
        <v>44496</v>
      </c>
      <c r="C5" s="6" t="s">
        <v>15</v>
      </c>
      <c r="D5" s="10" t="s">
        <v>398</v>
      </c>
      <c r="E5" s="56" t="s">
        <v>399</v>
      </c>
      <c r="F5" s="9"/>
      <c r="G5" s="12"/>
      <c r="H5" s="9" t="s">
        <v>400</v>
      </c>
      <c r="I5" s="10" t="s">
        <v>20</v>
      </c>
    </row>
    <row r="6" spans="1:9" s="44" customFormat="1" ht="67.5" x14ac:dyDescent="0.35">
      <c r="A6" s="10">
        <v>2</v>
      </c>
      <c r="B6" s="7">
        <v>44496</v>
      </c>
      <c r="C6" s="6" t="s">
        <v>15</v>
      </c>
      <c r="D6" s="10" t="s">
        <v>398</v>
      </c>
      <c r="E6" s="56" t="s">
        <v>401</v>
      </c>
      <c r="F6" s="9"/>
      <c r="G6" s="12"/>
      <c r="H6" s="9" t="s">
        <v>400</v>
      </c>
      <c r="I6" s="10" t="s">
        <v>20</v>
      </c>
    </row>
    <row r="7" spans="1:9" s="44" customFormat="1" ht="27" x14ac:dyDescent="0.35">
      <c r="A7" s="10">
        <v>3</v>
      </c>
      <c r="B7" s="24">
        <v>44496</v>
      </c>
      <c r="C7" s="4" t="s">
        <v>15</v>
      </c>
      <c r="D7" s="4" t="s">
        <v>316</v>
      </c>
      <c r="E7" s="65" t="s">
        <v>402</v>
      </c>
      <c r="F7" s="5"/>
      <c r="G7" s="63"/>
      <c r="H7" s="5" t="s">
        <v>403</v>
      </c>
      <c r="I7" s="23" t="s">
        <v>20</v>
      </c>
    </row>
    <row r="8" spans="1:9" s="44" customFormat="1" ht="40.5" x14ac:dyDescent="0.35">
      <c r="A8" s="10">
        <v>4</v>
      </c>
      <c r="B8" s="24">
        <v>44496</v>
      </c>
      <c r="C8" s="4" t="s">
        <v>15</v>
      </c>
      <c r="D8" s="23" t="s">
        <v>404</v>
      </c>
      <c r="E8" s="65" t="s">
        <v>405</v>
      </c>
      <c r="F8" s="5"/>
      <c r="G8" s="63"/>
      <c r="H8" s="5" t="s">
        <v>406</v>
      </c>
      <c r="I8" s="23" t="s">
        <v>20</v>
      </c>
    </row>
    <row r="9" spans="1:9" s="44" customFormat="1" ht="67.5" x14ac:dyDescent="0.35">
      <c r="A9" s="10">
        <v>5</v>
      </c>
      <c r="B9" s="24">
        <v>44496</v>
      </c>
      <c r="C9" s="4" t="s">
        <v>15</v>
      </c>
      <c r="D9" s="4" t="s">
        <v>404</v>
      </c>
      <c r="E9" s="65" t="s">
        <v>407</v>
      </c>
      <c r="F9" s="5"/>
      <c r="G9" s="63"/>
      <c r="H9" s="5" t="s">
        <v>408</v>
      </c>
      <c r="I9" s="23" t="s">
        <v>20</v>
      </c>
    </row>
    <row r="10" spans="1:9" s="44" customFormat="1" ht="51.65" customHeight="1" x14ac:dyDescent="0.35">
      <c r="A10" s="10">
        <v>6</v>
      </c>
      <c r="B10" s="24">
        <v>44496</v>
      </c>
      <c r="C10" s="4" t="s">
        <v>15</v>
      </c>
      <c r="D10" s="4" t="s">
        <v>409</v>
      </c>
      <c r="E10" s="65" t="s">
        <v>410</v>
      </c>
      <c r="F10" s="5"/>
      <c r="G10" s="63"/>
      <c r="H10" s="5" t="s">
        <v>411</v>
      </c>
      <c r="I10" s="23" t="s">
        <v>20</v>
      </c>
    </row>
    <row r="11" spans="1:9" ht="81" x14ac:dyDescent="0.3">
      <c r="A11" s="10">
        <v>7</v>
      </c>
      <c r="B11" s="66">
        <v>44504</v>
      </c>
      <c r="C11" s="4" t="s">
        <v>47</v>
      </c>
      <c r="D11" s="4" t="s">
        <v>404</v>
      </c>
      <c r="E11" s="65" t="s">
        <v>412</v>
      </c>
      <c r="F11" s="5"/>
      <c r="G11" s="5"/>
      <c r="H11" s="5" t="s">
        <v>408</v>
      </c>
      <c r="I11" s="8" t="s">
        <v>20</v>
      </c>
    </row>
    <row r="12" spans="1:9" ht="108" x14ac:dyDescent="0.3">
      <c r="A12" s="10">
        <v>8</v>
      </c>
      <c r="B12" s="66">
        <v>44501</v>
      </c>
      <c r="C12" s="4" t="s">
        <v>114</v>
      </c>
      <c r="D12" s="8" t="s">
        <v>404</v>
      </c>
      <c r="E12" s="65" t="s">
        <v>413</v>
      </c>
      <c r="F12" s="5" t="s">
        <v>414</v>
      </c>
      <c r="G12" s="5"/>
      <c r="H12" s="5" t="s">
        <v>400</v>
      </c>
      <c r="I12" s="23" t="s">
        <v>20</v>
      </c>
    </row>
    <row r="13" spans="1:9" ht="121.5" x14ac:dyDescent="0.3">
      <c r="A13" s="10">
        <v>9</v>
      </c>
      <c r="B13" s="66">
        <v>44510</v>
      </c>
      <c r="C13" s="4" t="s">
        <v>74</v>
      </c>
      <c r="D13" s="4" t="s">
        <v>398</v>
      </c>
      <c r="E13" s="65" t="s">
        <v>415</v>
      </c>
      <c r="F13" s="5" t="s">
        <v>416</v>
      </c>
      <c r="G13" s="5"/>
      <c r="H13" s="5" t="s">
        <v>417</v>
      </c>
      <c r="I13" s="23" t="s">
        <v>20</v>
      </c>
    </row>
    <row r="14" spans="1:9" ht="40.5" x14ac:dyDescent="0.3">
      <c r="A14" s="10">
        <v>10</v>
      </c>
      <c r="B14" s="70">
        <v>44510</v>
      </c>
      <c r="C14" s="69" t="s">
        <v>74</v>
      </c>
      <c r="D14" s="68" t="s">
        <v>16</v>
      </c>
      <c r="E14" s="65" t="s">
        <v>418</v>
      </c>
      <c r="F14" s="5" t="s">
        <v>419</v>
      </c>
      <c r="G14" s="5"/>
      <c r="H14" s="5" t="s">
        <v>420</v>
      </c>
      <c r="I14" s="23" t="s">
        <v>20</v>
      </c>
    </row>
    <row r="15" spans="1:9" ht="67.5" x14ac:dyDescent="0.3">
      <c r="A15" s="10">
        <v>11</v>
      </c>
      <c r="B15" s="70">
        <v>44510</v>
      </c>
      <c r="C15" s="69" t="s">
        <v>74</v>
      </c>
      <c r="D15" s="68" t="s">
        <v>16</v>
      </c>
      <c r="E15" s="65" t="s">
        <v>421</v>
      </c>
      <c r="F15" s="5" t="s">
        <v>422</v>
      </c>
      <c r="G15" s="5"/>
      <c r="H15" s="5" t="s">
        <v>420</v>
      </c>
      <c r="I15" s="23" t="s">
        <v>20</v>
      </c>
    </row>
    <row r="16" spans="1:9" ht="40.5" x14ac:dyDescent="0.3">
      <c r="A16" s="10">
        <v>12</v>
      </c>
      <c r="B16" s="70">
        <v>44510</v>
      </c>
      <c r="C16" s="69" t="s">
        <v>74</v>
      </c>
      <c r="D16" s="68" t="s">
        <v>16</v>
      </c>
      <c r="E16" s="65" t="s">
        <v>423</v>
      </c>
      <c r="F16" s="5"/>
      <c r="G16" s="5"/>
      <c r="H16" s="5" t="s">
        <v>420</v>
      </c>
      <c r="I16" s="23" t="s">
        <v>20</v>
      </c>
    </row>
    <row r="17" spans="1:9" ht="27" x14ac:dyDescent="0.3">
      <c r="A17" s="10">
        <v>13</v>
      </c>
      <c r="B17" s="70">
        <v>44510</v>
      </c>
      <c r="C17" s="69" t="s">
        <v>74</v>
      </c>
      <c r="D17" s="68" t="s">
        <v>16</v>
      </c>
      <c r="E17" s="65" t="s">
        <v>424</v>
      </c>
      <c r="F17" s="5" t="s">
        <v>425</v>
      </c>
      <c r="G17" s="5"/>
      <c r="H17" s="5" t="s">
        <v>420</v>
      </c>
      <c r="I17" s="23" t="s">
        <v>20</v>
      </c>
    </row>
    <row r="18" spans="1:9" ht="175.5" x14ac:dyDescent="0.3">
      <c r="A18" s="10">
        <v>14</v>
      </c>
      <c r="B18" s="66">
        <v>44501</v>
      </c>
      <c r="C18" s="4" t="s">
        <v>112</v>
      </c>
      <c r="D18" s="4" t="s">
        <v>404</v>
      </c>
      <c r="E18" s="65" t="s">
        <v>426</v>
      </c>
      <c r="F18" s="5"/>
      <c r="G18" s="5"/>
      <c r="H18" s="5" t="s">
        <v>427</v>
      </c>
      <c r="I18" s="23" t="s">
        <v>20</v>
      </c>
    </row>
    <row r="19" spans="1:9" ht="148.5" x14ac:dyDescent="0.3">
      <c r="A19" s="10">
        <v>15</v>
      </c>
      <c r="B19" s="66">
        <v>44501</v>
      </c>
      <c r="C19" s="4" t="s">
        <v>112</v>
      </c>
      <c r="D19" s="4" t="s">
        <v>428</v>
      </c>
      <c r="E19" s="65" t="s">
        <v>429</v>
      </c>
      <c r="F19" s="5"/>
      <c r="G19" s="5"/>
      <c r="H19" s="5" t="s">
        <v>430</v>
      </c>
      <c r="I19" s="23" t="s">
        <v>20</v>
      </c>
    </row>
    <row r="20" spans="1:9" ht="54" x14ac:dyDescent="0.3">
      <c r="A20" s="10">
        <v>16</v>
      </c>
      <c r="B20" s="7">
        <v>44587</v>
      </c>
      <c r="C20" s="10" t="s">
        <v>15</v>
      </c>
      <c r="D20" s="10" t="s">
        <v>404</v>
      </c>
      <c r="E20" s="56" t="s">
        <v>431</v>
      </c>
      <c r="F20" s="9"/>
      <c r="G20" s="9"/>
      <c r="H20" s="9" t="s">
        <v>432</v>
      </c>
      <c r="I20" s="13" t="s">
        <v>20</v>
      </c>
    </row>
    <row r="21" spans="1:9" ht="121.5" x14ac:dyDescent="0.3">
      <c r="A21" s="10">
        <v>17</v>
      </c>
      <c r="B21" s="7">
        <v>44587</v>
      </c>
      <c r="C21" s="10" t="s">
        <v>15</v>
      </c>
      <c r="D21" s="10" t="s">
        <v>404</v>
      </c>
      <c r="E21" s="56" t="s">
        <v>433</v>
      </c>
      <c r="F21" s="9"/>
      <c r="G21" s="9"/>
      <c r="H21" s="64" t="s">
        <v>434</v>
      </c>
      <c r="I21" s="67" t="s">
        <v>20</v>
      </c>
    </row>
    <row r="22" spans="1:9" ht="40.5" x14ac:dyDescent="0.3">
      <c r="A22" s="10">
        <v>18</v>
      </c>
      <c r="B22" s="24">
        <v>44587</v>
      </c>
      <c r="C22" s="23" t="s">
        <v>15</v>
      </c>
      <c r="D22" s="23" t="s">
        <v>259</v>
      </c>
      <c r="E22" s="65" t="s">
        <v>435</v>
      </c>
      <c r="F22" s="41" t="s">
        <v>436</v>
      </c>
      <c r="G22" s="5"/>
      <c r="H22" s="41" t="s">
        <v>164</v>
      </c>
      <c r="I22" s="58" t="s">
        <v>20</v>
      </c>
    </row>
    <row r="23" spans="1:9" ht="81" x14ac:dyDescent="0.3">
      <c r="A23" s="10">
        <v>19</v>
      </c>
      <c r="B23" s="24">
        <v>44587</v>
      </c>
      <c r="C23" s="23" t="s">
        <v>15</v>
      </c>
      <c r="D23" s="4" t="s">
        <v>437</v>
      </c>
      <c r="E23" s="65" t="s">
        <v>438</v>
      </c>
      <c r="F23" s="41" t="s">
        <v>439</v>
      </c>
      <c r="G23" s="5"/>
      <c r="H23" s="41" t="s">
        <v>319</v>
      </c>
      <c r="I23" s="58" t="s">
        <v>20</v>
      </c>
    </row>
    <row r="24" spans="1:9" ht="27" x14ac:dyDescent="0.3">
      <c r="A24" s="10">
        <v>20</v>
      </c>
      <c r="B24" s="66">
        <v>44587</v>
      </c>
      <c r="C24" s="4" t="s">
        <v>74</v>
      </c>
      <c r="D24" s="4" t="s">
        <v>440</v>
      </c>
      <c r="E24" s="65" t="s">
        <v>441</v>
      </c>
      <c r="F24" s="5" t="s">
        <v>442</v>
      </c>
      <c r="G24" s="63"/>
      <c r="H24" s="5" t="s">
        <v>319</v>
      </c>
      <c r="I24" s="8" t="s">
        <v>20</v>
      </c>
    </row>
    <row r="25" spans="1:9" ht="40.5" x14ac:dyDescent="0.3">
      <c r="A25" s="10">
        <v>21</v>
      </c>
      <c r="B25" s="66">
        <v>44587</v>
      </c>
      <c r="C25" s="4" t="s">
        <v>74</v>
      </c>
      <c r="D25" s="4" t="s">
        <v>404</v>
      </c>
      <c r="E25" s="65" t="s">
        <v>443</v>
      </c>
      <c r="F25" s="5" t="s">
        <v>444</v>
      </c>
      <c r="G25" s="63"/>
      <c r="H25" s="5" t="s">
        <v>319</v>
      </c>
      <c r="I25" s="8" t="s">
        <v>20</v>
      </c>
    </row>
    <row r="26" spans="1:9" ht="54" x14ac:dyDescent="0.3">
      <c r="A26" s="10">
        <v>22</v>
      </c>
      <c r="B26" s="24">
        <v>44592</v>
      </c>
      <c r="C26" s="23" t="s">
        <v>114</v>
      </c>
      <c r="D26" s="23" t="s">
        <v>445</v>
      </c>
      <c r="E26" s="65" t="s">
        <v>446</v>
      </c>
      <c r="F26" s="5"/>
      <c r="G26" s="63"/>
      <c r="H26" s="5" t="s">
        <v>447</v>
      </c>
      <c r="I26" s="8" t="s">
        <v>20</v>
      </c>
    </row>
    <row r="27" spans="1:9" ht="54" x14ac:dyDescent="0.3">
      <c r="A27" s="10">
        <v>23</v>
      </c>
      <c r="B27" s="24">
        <v>44592</v>
      </c>
      <c r="C27" s="23" t="s">
        <v>114</v>
      </c>
      <c r="D27" s="23" t="s">
        <v>404</v>
      </c>
      <c r="E27" s="65" t="s">
        <v>448</v>
      </c>
      <c r="F27" s="5"/>
      <c r="G27" s="63"/>
      <c r="H27" s="5" t="s">
        <v>319</v>
      </c>
      <c r="I27" s="8" t="s">
        <v>20</v>
      </c>
    </row>
    <row r="28" spans="1:9" ht="175.5" x14ac:dyDescent="0.3">
      <c r="A28" s="10">
        <v>24</v>
      </c>
      <c r="B28" s="24">
        <v>44592</v>
      </c>
      <c r="C28" s="23" t="s">
        <v>114</v>
      </c>
      <c r="D28" s="23" t="s">
        <v>320</v>
      </c>
      <c r="E28" s="65" t="s">
        <v>449</v>
      </c>
      <c r="F28" s="5"/>
      <c r="G28" s="63"/>
      <c r="H28" s="64" t="s">
        <v>450</v>
      </c>
      <c r="I28" s="58" t="s">
        <v>20</v>
      </c>
    </row>
    <row r="29" spans="1:9" ht="148.5" x14ac:dyDescent="0.3">
      <c r="A29" s="10">
        <v>25</v>
      </c>
      <c r="B29" s="43">
        <v>44594</v>
      </c>
      <c r="C29" s="62" t="s">
        <v>47</v>
      </c>
      <c r="D29" s="62" t="s">
        <v>404</v>
      </c>
      <c r="E29" s="59" t="s">
        <v>451</v>
      </c>
      <c r="F29" s="41" t="s">
        <v>452</v>
      </c>
      <c r="G29" s="63"/>
      <c r="H29" s="5" t="s">
        <v>319</v>
      </c>
      <c r="I29" s="8" t="s">
        <v>20</v>
      </c>
    </row>
    <row r="30" spans="1:9" ht="96" customHeight="1" x14ac:dyDescent="0.3">
      <c r="A30" s="10">
        <v>26</v>
      </c>
      <c r="B30" s="43">
        <v>44845</v>
      </c>
      <c r="C30" s="62" t="s">
        <v>112</v>
      </c>
      <c r="D30" s="62" t="s">
        <v>239</v>
      </c>
      <c r="E30" s="59" t="s">
        <v>453</v>
      </c>
      <c r="F30" s="41"/>
      <c r="G30" s="41"/>
      <c r="H30" s="41" t="s">
        <v>454</v>
      </c>
      <c r="I30" s="42" t="s">
        <v>371</v>
      </c>
    </row>
    <row r="31" spans="1:9" ht="67.5" x14ac:dyDescent="0.3">
      <c r="A31" s="10">
        <v>27</v>
      </c>
      <c r="B31" s="43">
        <v>44845</v>
      </c>
      <c r="C31" s="62" t="s">
        <v>112</v>
      </c>
      <c r="D31" s="62" t="s">
        <v>455</v>
      </c>
      <c r="E31" s="59" t="s">
        <v>456</v>
      </c>
      <c r="F31" s="41"/>
      <c r="G31" s="41"/>
      <c r="H31" s="41" t="s">
        <v>457</v>
      </c>
      <c r="I31" s="42" t="s">
        <v>20</v>
      </c>
    </row>
    <row r="32" spans="1:9" ht="54" x14ac:dyDescent="0.3">
      <c r="A32" s="10">
        <v>28</v>
      </c>
      <c r="B32" s="43">
        <v>44861</v>
      </c>
      <c r="C32" s="42" t="s">
        <v>458</v>
      </c>
      <c r="D32" s="62" t="s">
        <v>459</v>
      </c>
      <c r="E32" s="59" t="s">
        <v>460</v>
      </c>
      <c r="F32" s="41"/>
      <c r="G32" s="41"/>
      <c r="H32" s="41" t="s">
        <v>461</v>
      </c>
      <c r="I32" s="42" t="s">
        <v>20</v>
      </c>
    </row>
    <row r="33" spans="1:9" ht="94.5" x14ac:dyDescent="0.3">
      <c r="A33" s="10">
        <v>29</v>
      </c>
      <c r="B33" s="43">
        <v>44861</v>
      </c>
      <c r="C33" s="42" t="s">
        <v>462</v>
      </c>
      <c r="D33" s="62" t="s">
        <v>463</v>
      </c>
      <c r="E33" s="59" t="s">
        <v>464</v>
      </c>
      <c r="F33" s="41"/>
      <c r="G33" s="41"/>
      <c r="H33" s="41" t="s">
        <v>303</v>
      </c>
      <c r="I33" s="42" t="s">
        <v>465</v>
      </c>
    </row>
    <row r="34" spans="1:9" ht="67.5" x14ac:dyDescent="0.3">
      <c r="A34" s="10">
        <v>30</v>
      </c>
      <c r="B34" s="43">
        <v>44861</v>
      </c>
      <c r="C34" s="42" t="s">
        <v>466</v>
      </c>
      <c r="D34" s="62" t="s">
        <v>467</v>
      </c>
      <c r="E34" s="59" t="s">
        <v>468</v>
      </c>
      <c r="F34" s="41"/>
      <c r="G34" s="41"/>
      <c r="H34" s="41" t="s">
        <v>469</v>
      </c>
      <c r="I34" s="42" t="s">
        <v>371</v>
      </c>
    </row>
    <row r="35" spans="1:9" ht="94.5" x14ac:dyDescent="0.3">
      <c r="A35" s="10">
        <v>31</v>
      </c>
      <c r="B35" s="43">
        <v>44861</v>
      </c>
      <c r="C35" s="42" t="s">
        <v>462</v>
      </c>
      <c r="D35" s="42" t="s">
        <v>470</v>
      </c>
      <c r="E35" s="59" t="s">
        <v>471</v>
      </c>
      <c r="F35" s="41"/>
      <c r="G35" s="41"/>
      <c r="H35" s="41" t="s">
        <v>303</v>
      </c>
      <c r="I35" s="42" t="s">
        <v>20</v>
      </c>
    </row>
    <row r="36" spans="1:9" ht="78.75" customHeight="1" x14ac:dyDescent="0.3">
      <c r="A36" s="10">
        <v>32</v>
      </c>
      <c r="B36" s="43">
        <v>44861</v>
      </c>
      <c r="C36" s="42" t="s">
        <v>56</v>
      </c>
      <c r="D36" s="61" t="s">
        <v>472</v>
      </c>
      <c r="E36" s="59" t="s">
        <v>473</v>
      </c>
      <c r="F36" s="60"/>
      <c r="G36" s="41"/>
      <c r="H36" s="41" t="s">
        <v>474</v>
      </c>
      <c r="I36" s="42" t="s">
        <v>20</v>
      </c>
    </row>
    <row r="37" spans="1:9" ht="40.5" x14ac:dyDescent="0.3">
      <c r="A37" s="58">
        <v>33</v>
      </c>
      <c r="B37" s="43">
        <v>44861</v>
      </c>
      <c r="C37" s="58" t="s">
        <v>112</v>
      </c>
      <c r="D37" s="58" t="s">
        <v>475</v>
      </c>
      <c r="E37" s="59" t="s">
        <v>476</v>
      </c>
      <c r="F37" s="41"/>
      <c r="G37" s="41"/>
      <c r="H37" s="41" t="s">
        <v>477</v>
      </c>
      <c r="I37" s="42" t="s">
        <v>20</v>
      </c>
    </row>
    <row r="38" spans="1:9" ht="148.5" x14ac:dyDescent="0.3">
      <c r="A38" s="58">
        <v>34</v>
      </c>
      <c r="B38" s="43">
        <v>44861</v>
      </c>
      <c r="C38" s="58" t="s">
        <v>171</v>
      </c>
      <c r="D38" s="58" t="s">
        <v>478</v>
      </c>
      <c r="E38" s="57" t="s">
        <v>479</v>
      </c>
      <c r="F38" s="41"/>
      <c r="G38" s="41"/>
      <c r="H38" s="41" t="s">
        <v>480</v>
      </c>
      <c r="I38" s="42" t="s">
        <v>20</v>
      </c>
    </row>
    <row r="39" spans="1:9" ht="27" x14ac:dyDescent="0.3">
      <c r="A39" s="10">
        <v>35</v>
      </c>
      <c r="B39" s="7">
        <v>44860</v>
      </c>
      <c r="C39" s="6" t="s">
        <v>74</v>
      </c>
      <c r="D39" s="6" t="s">
        <v>445</v>
      </c>
      <c r="E39" s="56" t="s">
        <v>217</v>
      </c>
      <c r="F39" s="9" t="s">
        <v>218</v>
      </c>
      <c r="G39" s="12"/>
      <c r="H39" s="9" t="s">
        <v>481</v>
      </c>
      <c r="I39" s="10" t="s">
        <v>20</v>
      </c>
    </row>
    <row r="40" spans="1:9" ht="43.5" x14ac:dyDescent="0.3">
      <c r="A40" s="10">
        <v>36</v>
      </c>
      <c r="B40" s="7">
        <v>44860</v>
      </c>
      <c r="C40" s="6" t="s">
        <v>74</v>
      </c>
      <c r="D40" s="6" t="s">
        <v>445</v>
      </c>
      <c r="E40" s="56" t="s">
        <v>482</v>
      </c>
      <c r="F40" s="11" t="s">
        <v>460</v>
      </c>
      <c r="G40" s="9"/>
      <c r="H40" s="9" t="s">
        <v>483</v>
      </c>
      <c r="I40" s="10" t="s">
        <v>20</v>
      </c>
    </row>
    <row r="41" spans="1:9" ht="27" x14ac:dyDescent="0.3">
      <c r="A41" s="10">
        <v>37</v>
      </c>
      <c r="B41" s="7">
        <v>44860</v>
      </c>
      <c r="C41" s="6" t="s">
        <v>74</v>
      </c>
      <c r="D41" s="4" t="s">
        <v>484</v>
      </c>
      <c r="E41" s="56" t="s">
        <v>485</v>
      </c>
      <c r="F41" s="9" t="s">
        <v>486</v>
      </c>
      <c r="G41" s="5"/>
      <c r="H41" s="5" t="s">
        <v>334</v>
      </c>
      <c r="I41" s="10" t="s">
        <v>20</v>
      </c>
    </row>
    <row r="42" spans="1:9" ht="54" x14ac:dyDescent="0.3">
      <c r="A42" s="10">
        <v>38</v>
      </c>
      <c r="B42" s="7">
        <v>44860</v>
      </c>
      <c r="C42" s="6" t="s">
        <v>74</v>
      </c>
      <c r="D42" s="6" t="s">
        <v>472</v>
      </c>
      <c r="E42" s="56" t="s">
        <v>217</v>
      </c>
      <c r="F42" s="9" t="s">
        <v>487</v>
      </c>
      <c r="G42" s="5"/>
      <c r="H42" s="5" t="s">
        <v>488</v>
      </c>
      <c r="I42" s="8" t="s">
        <v>20</v>
      </c>
    </row>
    <row r="43" spans="1:9" ht="54" x14ac:dyDescent="0.3">
      <c r="A43" s="10">
        <v>39</v>
      </c>
      <c r="B43" s="7">
        <v>44860</v>
      </c>
      <c r="C43" s="6" t="s">
        <v>74</v>
      </c>
      <c r="D43" s="4" t="s">
        <v>489</v>
      </c>
      <c r="E43" s="56" t="s">
        <v>490</v>
      </c>
      <c r="F43" s="9" t="s">
        <v>491</v>
      </c>
      <c r="G43" s="5"/>
      <c r="H43" s="5" t="s">
        <v>334</v>
      </c>
      <c r="I43" s="8" t="s">
        <v>20</v>
      </c>
    </row>
    <row r="44" spans="1:9" ht="67.5" x14ac:dyDescent="0.3">
      <c r="A44" s="10">
        <v>40</v>
      </c>
      <c r="B44" s="7">
        <v>44860</v>
      </c>
      <c r="C44" s="6" t="s">
        <v>74</v>
      </c>
      <c r="D44" s="4" t="s">
        <v>492</v>
      </c>
      <c r="E44" s="56" t="s">
        <v>493</v>
      </c>
      <c r="F44" s="9" t="s">
        <v>494</v>
      </c>
      <c r="G44" s="5"/>
      <c r="H44" s="5" t="s">
        <v>334</v>
      </c>
      <c r="I44" s="8" t="s">
        <v>20</v>
      </c>
    </row>
    <row r="45" spans="1:9" ht="14.5" x14ac:dyDescent="0.3">
      <c r="A45" s="10"/>
      <c r="B45" s="7"/>
      <c r="C45" s="6"/>
      <c r="D45" s="55"/>
      <c r="E45" s="54"/>
      <c r="F45" s="53"/>
      <c r="G45" s="3"/>
      <c r="H45" s="2"/>
      <c r="I45" s="2"/>
    </row>
    <row r="46" spans="1:9" ht="14.5" x14ac:dyDescent="0.35">
      <c r="A46" s="52"/>
      <c r="B46" s="51"/>
      <c r="C46" s="50"/>
      <c r="D46" s="49"/>
      <c r="E46" s="48"/>
      <c r="F46" s="48"/>
      <c r="G46" s="48"/>
      <c r="H46" s="48"/>
      <c r="I46" s="48"/>
    </row>
    <row r="47" spans="1:9" x14ac:dyDescent="0.3">
      <c r="A47" s="47"/>
      <c r="B47" s="47"/>
      <c r="C47" s="47"/>
      <c r="D47" s="47"/>
      <c r="E47" s="47"/>
      <c r="F47" s="47"/>
      <c r="G47" s="47"/>
      <c r="H47" s="46"/>
      <c r="I47" s="46"/>
    </row>
    <row r="48" spans="1:9" x14ac:dyDescent="0.3">
      <c r="A48" s="47"/>
      <c r="B48" s="46"/>
      <c r="C48" s="46"/>
      <c r="D48" s="46"/>
      <c r="E48" s="46"/>
      <c r="F48" s="46"/>
      <c r="G48" s="46"/>
      <c r="H48" s="46"/>
      <c r="I48" s="46"/>
    </row>
    <row r="49" spans="1:9" x14ac:dyDescent="0.3">
      <c r="A49" s="47"/>
      <c r="B49" s="46"/>
      <c r="C49" s="46"/>
      <c r="D49" s="46"/>
      <c r="E49" s="46"/>
      <c r="F49" s="46"/>
      <c r="G49" s="46"/>
      <c r="H49" s="46"/>
      <c r="I49" s="46"/>
    </row>
    <row r="50" spans="1:9" x14ac:dyDescent="0.3">
      <c r="A50" s="47"/>
      <c r="B50" s="46"/>
      <c r="C50" s="46"/>
      <c r="D50" s="46"/>
      <c r="E50" s="46"/>
      <c r="F50" s="46"/>
      <c r="G50" s="46"/>
      <c r="H50" s="46"/>
      <c r="I50" s="46"/>
    </row>
    <row r="51" spans="1:9" x14ac:dyDescent="0.3">
      <c r="A51" s="47"/>
      <c r="B51" s="46"/>
      <c r="C51" s="46"/>
      <c r="D51" s="46"/>
      <c r="E51" s="46"/>
      <c r="F51" s="46"/>
      <c r="G51" s="46"/>
      <c r="H51" s="46"/>
      <c r="I51" s="46"/>
    </row>
    <row r="52" spans="1:9" x14ac:dyDescent="0.3">
      <c r="A52" s="47"/>
      <c r="B52" s="46"/>
      <c r="C52" s="46"/>
      <c r="D52" s="46"/>
      <c r="E52" s="46"/>
      <c r="F52" s="46"/>
      <c r="G52" s="46"/>
      <c r="H52" s="46"/>
      <c r="I52" s="46"/>
    </row>
    <row r="53" spans="1:9" x14ac:dyDescent="0.3">
      <c r="A53" s="47"/>
      <c r="B53" s="46"/>
      <c r="C53" s="46"/>
      <c r="D53" s="46"/>
      <c r="E53" s="46"/>
      <c r="F53" s="46"/>
      <c r="G53" s="46"/>
      <c r="H53" s="46"/>
      <c r="I53" s="46"/>
    </row>
    <row r="54" spans="1:9" x14ac:dyDescent="0.3">
      <c r="A54" s="47"/>
      <c r="B54" s="46"/>
      <c r="C54" s="46"/>
      <c r="D54" s="46"/>
      <c r="E54" s="46"/>
      <c r="F54" s="46"/>
      <c r="G54" s="46"/>
      <c r="H54" s="46"/>
      <c r="I54" s="46"/>
    </row>
    <row r="55" spans="1:9" x14ac:dyDescent="0.3">
      <c r="A55" s="47"/>
      <c r="B55" s="46"/>
      <c r="C55" s="46"/>
      <c r="D55" s="46"/>
      <c r="E55" s="46"/>
      <c r="F55" s="46"/>
      <c r="G55" s="46"/>
      <c r="H55" s="46"/>
      <c r="I55" s="46"/>
    </row>
    <row r="56" spans="1:9" x14ac:dyDescent="0.3">
      <c r="A56" s="46"/>
      <c r="B56" s="46"/>
      <c r="C56" s="46"/>
      <c r="D56" s="46"/>
      <c r="E56" s="46"/>
      <c r="F56" s="46"/>
      <c r="G56" s="46"/>
      <c r="H56" s="46"/>
      <c r="I56" s="46"/>
    </row>
  </sheetData>
  <autoFilter ref="A4:I55" xr:uid="{00000000-0009-0000-0000-000000000000}"/>
  <mergeCells count="4">
    <mergeCell ref="A2:B2"/>
    <mergeCell ref="A3:B3"/>
    <mergeCell ref="C3:I3"/>
    <mergeCell ref="C2:I2"/>
  </mergeCells>
  <dataValidations count="1">
    <dataValidation type="list" allowBlank="1" showInputMessage="1" showErrorMessage="1" sqref="I5:I29 I39:I41 I4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36"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78a1c12-3ab7-471e-b134-e7ba3975f64f">
      <Terms xmlns="http://schemas.microsoft.com/office/infopath/2007/PartnerControls"/>
    </lcf76f155ced4ddcb4097134ff3c332f>
    <TaxCatchAll xmlns="f35b5cbd-7b0b-4440-92cd-b510cab4ec67" xsi:nil="true"/>
    <_ip_UnifiedCompliancePolicyUIAction xmlns="http://schemas.microsoft.com/sharepoint/v3" xsi:nil="true"/>
    <Publish xmlns="978a1c12-3ab7-471e-b134-e7ba3975f64f">false</Publish>
    <_ip_UnifiedCompliancePolicyProperties xmlns="http://schemas.microsoft.com/sharepoint/v3" xsi:nil="true"/>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689B461D-3B89-4A2B-98A3-8B7347E7FC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896E2C9-9573-4175-AF07-CC7613A85889}">
  <ds:schemaRefs>
    <ds:schemaRef ds:uri="http://schemas.microsoft.com/sharepoint/v3/contenttype/forms"/>
  </ds:schemaRefs>
</ds:datastoreItem>
</file>

<file path=customXml/itemProps3.xml><?xml version="1.0" encoding="utf-8"?>
<ds:datastoreItem xmlns:ds="http://schemas.openxmlformats.org/officeDocument/2006/customXml" ds:itemID="{F751EAFF-840F-4631-A6B0-B2189044C98A}">
  <ds:schemaRefs>
    <ds:schemaRef ds:uri="http://www.w3.org/XML/1998/namespace"/>
    <ds:schemaRef ds:uri="978a1c12-3ab7-471e-b134-e7ba3975f64f"/>
    <ds:schemaRef ds:uri="http://schemas.microsoft.com/office/2006/documentManagement/types"/>
    <ds:schemaRef ds:uri="http://purl.org/dc/terms/"/>
    <ds:schemaRef ds:uri="http://purl.org/dc/dcmitype/"/>
    <ds:schemaRef ds:uri="http://purl.org/dc/elements/1.1/"/>
    <ds:schemaRef ds:uri="f35b5cbd-7b0b-4440-92cd-b510cab4ec67"/>
    <ds:schemaRef ds:uri="http://schemas.microsoft.com/office/infopath/2007/PartnerControls"/>
    <ds:schemaRef ds:uri="http://schemas.openxmlformats.org/package/2006/metadata/core-properties"/>
    <ds:schemaRef ds:uri="http://schemas.microsoft.com/sharepoint/v3"/>
    <ds:schemaRef ds:uri="http://schemas.microsoft.com/office/2006/metadata/properties"/>
  </ds:schemaRefs>
</ds:datastoreItem>
</file>

<file path=customXml/itemProps4.xml><?xml version="1.0" encoding="utf-8"?>
<ds:datastoreItem xmlns:ds="http://schemas.openxmlformats.org/officeDocument/2006/customXml" ds:itemID="{3D8FD976-F4B0-466B-9545-6F961BEE03DA}">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SpC 7.1-7.7</vt:lpstr>
      <vt:lpstr>SpC 7.8</vt:lpstr>
      <vt:lpstr>SpC 7.9</vt:lpstr>
      <vt:lpstr>'SpC 7.8'!Print_Area</vt:lpstr>
      <vt:lpstr>'SpC 7.9'!Print_Area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Ben Burke-Davies</cp:lastModifiedBy>
  <cp:revision/>
  <dcterms:created xsi:type="dcterms:W3CDTF">2022-12-14T13:59:37Z</dcterms:created>
  <dcterms:modified xsi:type="dcterms:W3CDTF">2023-01-23T09:13:46Z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MediaServiceImageTags">
    <vt:lpwstr/>
  </property>
  <property fmtid="{D5CDD505-2E9C-101B-9397-08002B2CF9AE}" pid="4" name="MSIP_Label_38144ccb-b10a-4c0f-b070-7a3b00ac7463_Enabled">
    <vt:lpwstr>true</vt:lpwstr>
  </property>
  <property fmtid="{D5CDD505-2E9C-101B-9397-08002B2CF9AE}" pid="5" name="MSIP_Label_38144ccb-b10a-4c0f-b070-7a3b00ac7463_SetDate">
    <vt:lpwstr>2023-01-20T15:27:00Z</vt:lpwstr>
  </property>
  <property fmtid="{D5CDD505-2E9C-101B-9397-08002B2CF9AE}" pid="6" name="MSIP_Label_38144ccb-b10a-4c0f-b070-7a3b00ac7463_Method">
    <vt:lpwstr>Standard</vt:lpwstr>
  </property>
  <property fmtid="{D5CDD505-2E9C-101B-9397-08002B2CF9AE}" pid="7" name="MSIP_Label_38144ccb-b10a-4c0f-b070-7a3b00ac7463_Name">
    <vt:lpwstr>InternalOnly</vt:lpwstr>
  </property>
  <property fmtid="{D5CDD505-2E9C-101B-9397-08002B2CF9AE}" pid="8" name="MSIP_Label_38144ccb-b10a-4c0f-b070-7a3b00ac7463_SiteId">
    <vt:lpwstr>185562ad-39bc-4840-8e40-be6216340c52</vt:lpwstr>
  </property>
  <property fmtid="{D5CDD505-2E9C-101B-9397-08002B2CF9AE}" pid="9" name="MSIP_Label_38144ccb-b10a-4c0f-b070-7a3b00ac7463_ActionId">
    <vt:lpwstr>69be8ca2-4367-4ed0-8519-1bab4ccd01d8</vt:lpwstr>
  </property>
  <property fmtid="{D5CDD505-2E9C-101B-9397-08002B2CF9AE}" pid="10" name="MSIP_Label_38144ccb-b10a-4c0f-b070-7a3b00ac7463_ContentBits">
    <vt:lpwstr>2</vt:lpwstr>
  </property>
  <property fmtid="{D5CDD505-2E9C-101B-9397-08002B2CF9AE}" pid="11" name="docIndexRef">
    <vt:lpwstr>52282cee-ee9e-4846-b5b9-7e35ce92f3ab</vt:lpwstr>
  </property>
  <property fmtid="{D5CDD505-2E9C-101B-9397-08002B2CF9AE}" pid="12" name="bjDocumentSecurityLabel">
    <vt:lpwstr>This item has no classification</vt:lpwstr>
  </property>
  <property fmtid="{D5CDD505-2E9C-101B-9397-08002B2CF9AE}" pid="13" name="bjSaver">
    <vt:lpwstr>WUCpZhXAGnUgUP6vp9f15DlrEqVi1zFb</vt:lpwstr>
  </property>
  <property fmtid="{D5CDD505-2E9C-101B-9397-08002B2CF9AE}" pid="14" name="bjClsUserRVM">
    <vt:lpwstr>[]</vt:lpwstr>
  </property>
</Properties>
</file>