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ughesRe\Downloads\"/>
    </mc:Choice>
  </mc:AlternateContent>
  <bookViews>
    <workbookView xWindow="-105" yWindow="-105" windowWidth="19425" windowHeight="10425"/>
  </bookViews>
  <sheets>
    <sheet name="template" sheetId="1" r:id="rId1"/>
  </sheets>
  <definedNames>
    <definedName name="_xlnm._FilterDatabase" localSheetId="0" hidden="1">template!$A$8:$XFA$68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A20" i="1" l="1"/>
  <c r="XFA16" i="1"/>
</calcChain>
</file>

<file path=xl/sharedStrings.xml><?xml version="1.0" encoding="utf-8"?>
<sst xmlns="http://schemas.openxmlformats.org/spreadsheetml/2006/main" count="219" uniqueCount="92">
  <si>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</si>
  <si>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</si>
  <si>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</si>
  <si>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</si>
  <si>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</si>
  <si>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</si>
  <si>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</si>
  <si>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</si>
  <si>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</si>
  <si>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</si>
  <si>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</si>
  <si>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CORP SERVICES</t>
  </si>
  <si>
    <t>Estates</t>
  </si>
  <si>
    <t>Building Rent</t>
  </si>
  <si>
    <t>10 South Colonade</t>
  </si>
  <si>
    <t>Government Property Agency</t>
  </si>
  <si>
    <t>176052</t>
  </si>
  <si>
    <t>ESTATES</t>
  </si>
  <si>
    <t>176053</t>
  </si>
  <si>
    <t>176055</t>
  </si>
  <si>
    <t>Glasgow Contractors</t>
  </si>
  <si>
    <t>176308</t>
  </si>
  <si>
    <t>RETAIL</t>
  </si>
  <si>
    <t>Intelligence &amp; Stability</t>
  </si>
  <si>
    <t>Consultancy Fees</t>
  </si>
  <si>
    <t>Retail Intelligence and Market Stability</t>
  </si>
  <si>
    <t>BARINGA PARTNERS LTD</t>
  </si>
  <si>
    <t>176021</t>
  </si>
  <si>
    <t>CONSULTANCY</t>
  </si>
  <si>
    <t>D&amp;S</t>
  </si>
  <si>
    <t>Digital Delivery</t>
  </si>
  <si>
    <t>Capgemini UK PLC</t>
  </si>
  <si>
    <t>176075</t>
  </si>
  <si>
    <t>Data &amp; Digital Insights</t>
  </si>
  <si>
    <t>IBM UNITED KINGDOM LIMITED</t>
  </si>
  <si>
    <t>176065</t>
  </si>
  <si>
    <t>EBSS</t>
  </si>
  <si>
    <t>EBSS Project (Ringfenced)</t>
  </si>
  <si>
    <t>PRICEWATERHOUSECOOPERS</t>
  </si>
  <si>
    <t>NETWORK</t>
  </si>
  <si>
    <t>Offshore Tender Rounds</t>
  </si>
  <si>
    <t>OFTO Tenders</t>
  </si>
  <si>
    <t>Smith Square Partners LLP</t>
  </si>
  <si>
    <t>175613</t>
  </si>
  <si>
    <t>Ddat</t>
  </si>
  <si>
    <t>IT Services</t>
  </si>
  <si>
    <t>IT Infrastructure</t>
  </si>
  <si>
    <t>PHOENIX SOFTWARE LTD</t>
  </si>
  <si>
    <t>176177</t>
  </si>
  <si>
    <t>IT</t>
  </si>
  <si>
    <t>Finance, Risk and Procurement</t>
  </si>
  <si>
    <t>Staff Travel - Other</t>
  </si>
  <si>
    <t>Finance &amp; Risk Management</t>
  </si>
  <si>
    <t>REDFERN TRAVEL LTD</t>
  </si>
  <si>
    <t>175953</t>
  </si>
  <si>
    <t>STAFF TRAVEL</t>
  </si>
  <si>
    <t>Made Tech Ltd</t>
  </si>
  <si>
    <t>175935</t>
  </si>
  <si>
    <t>01-GTT EMEA Ltd</t>
  </si>
  <si>
    <t>176146</t>
  </si>
  <si>
    <t>RIIO</t>
  </si>
  <si>
    <t>Price Control Setting (ED2)</t>
  </si>
  <si>
    <t>CEPA LLP acc.02113106</t>
  </si>
  <si>
    <t>176008</t>
  </si>
  <si>
    <t>Computers</t>
  </si>
  <si>
    <t>IT Operations</t>
  </si>
  <si>
    <t>CCS Media Ltd</t>
  </si>
  <si>
    <t>176077</t>
  </si>
  <si>
    <t>CAPITAL</t>
  </si>
  <si>
    <t>Audit and Compliance</t>
  </si>
  <si>
    <t>RICARDO - AEA LTD</t>
  </si>
  <si>
    <t>176143</t>
  </si>
  <si>
    <t>175932</t>
  </si>
  <si>
    <t>Financial Resilience</t>
  </si>
  <si>
    <t>Financial Resilience and Controls</t>
  </si>
  <si>
    <t>Mucky Wheel Limited</t>
  </si>
  <si>
    <t>Daisy</t>
  </si>
  <si>
    <t>Project Daisy Budget</t>
  </si>
  <si>
    <t>174997</t>
  </si>
  <si>
    <t>Electricity Transmission Ops</t>
  </si>
  <si>
    <t>RECKON LLP</t>
  </si>
  <si>
    <t>175872</t>
  </si>
  <si>
    <t>BLACK &amp; VEATCH LTD</t>
  </si>
  <si>
    <t>176148</t>
  </si>
  <si>
    <t>Retail Systems Transformation</t>
  </si>
  <si>
    <t>Retail Transformation and Delivery</t>
  </si>
  <si>
    <t>Retail Policy</t>
  </si>
  <si>
    <t>Current Retail Market Policy</t>
  </si>
  <si>
    <t>CAMBRIDGE ECONOMIC POLICY ASS</t>
  </si>
  <si>
    <t>176305</t>
  </si>
  <si>
    <t>176306</t>
  </si>
  <si>
    <t>176307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</si>
</sst>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17" fontId="0" fillId="0" borderId="0" xfId="0" applyNumberFormat="1"/>
    <xf numFmtId="4" fontId="0" fillId="0" borderId="0" xfId="0" applyNumberForma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6" fillId="0" borderId="6" xfId="0" applyFont="1" applyBorder="1"/>
    <xf numFmtId="43" fontId="0" fillId="0" borderId="0" xfId="0" applyNumberFormat="1"/>
    <xf numFmtId="4" fontId="0" fillId="0" borderId="0" xfId="0" applyNumberFormat="1"/>
    <xf numFmtId="14" fontId="6" fillId="0" borderId="6" xfId="0" applyNumberFormat="1" applyFont="1" applyBorder="1" applyAlignment="1">
      <alignment horizontal="right"/>
    </xf>
    <xf numFmtId="164" fontId="6" fillId="0" borderId="6" xfId="1" applyFont="1" applyFill="1" applyBorder="1" applyAlignment="1">
      <alignment horizontal="right" wrapText="1"/>
    </xf>
    <xf numFmtId="0" fontId="6" fillId="0" borderId="10" xfId="0" applyFont="1" applyBorder="1"/>
    <xf numFmtId="0" fontId="6" fillId="0" borderId="11" xfId="0" applyFont="1" applyBorder="1"/>
    <xf numFmtId="164" fontId="0" fillId="0" borderId="0" xfId="0" applyNumberFormat="1"/>
    <xf numFmtId="43" fontId="6" fillId="0" borderId="6" xfId="1" applyNumberFormat="1" applyFont="1" applyFill="1" applyBorder="1" applyAlignment="1">
      <alignment horizontal="right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3" fontId="7" fillId="0" borderId="6" xfId="2" applyFont="1" applyFill="1" applyBorder="1" applyAlignment="1">
      <alignment horizontal="right" wrapText="1"/>
    </xf>
    <xf numFmtId="43" fontId="6" fillId="0" borderId="6" xfId="2" applyFont="1" applyFill="1" applyBorder="1" applyAlignment="1">
      <alignment horizontal="right" wrapText="1"/>
    </xf>
    <xf numFmtId="0" fontId="6" fillId="0" borderId="5" xfId="0" applyFont="1" applyBorder="1"/>
    <xf numFmtId="43" fontId="6" fillId="0" borderId="5" xfId="2" applyFont="1" applyFill="1" applyBorder="1" applyAlignment="1">
      <alignment horizontal="right" wrapText="1"/>
    </xf>
    <xf numFmtId="43" fontId="6" fillId="0" borderId="6" xfId="2" applyFont="1" applyFill="1" applyBorder="1" applyAlignment="1" applyProtection="1">
      <alignment horizontal="right" wrapText="1"/>
    </xf>
    <xf numFmtId="14" fontId="6" fillId="0" borderId="5" xfId="0" applyNumberFormat="1" applyFont="1" applyBorder="1" applyAlignment="1">
      <alignment horizontal="right"/>
    </xf>
    <xf numFmtId="0" fontId="6" fillId="0" borderId="7" xfId="0" applyFont="1" applyBorder="1"/>
    <xf numFmtId="14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left" vertical="center" wrapText="1"/>
    </xf>
    <xf numFmtId="43" fontId="7" fillId="0" borderId="5" xfId="2" applyFont="1" applyFill="1" applyBorder="1" applyAlignment="1">
      <alignment horizontal="right" wrapText="1"/>
    </xf>
    <xf numFmtId="0" fontId="7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left"/>
    </xf>
    <xf numFmtId="0" fontId="6" fillId="0" borderId="0" xfId="0" applyFont="1"/>
    <xf numFmtId="14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6" fillId="0" borderId="9" xfId="0" applyFont="1" applyBorder="1"/>
    <xf numFmtId="0" fontId="6" fillId="0" borderId="6" xfId="0" applyFont="1" applyBorder="1" applyAlignment="1">
      <alignment horizontal="left"/>
    </xf>
    <xf numFmtId="0" fontId="7" fillId="0" borderId="11" xfId="0" applyFont="1" applyBorder="1" applyAlignment="1">
      <alignment vertical="center" wrapText="1"/>
    </xf>
    <xf numFmtId="0" fontId="6" fillId="0" borderId="4" xfId="0" applyFont="1" applyBorder="1"/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7" fillId="0" borderId="10" xfId="0" applyFont="1" applyBorder="1" applyAlignment="1">
      <alignment vertical="center" wrapText="1"/>
    </xf>
  </cellXfs>
  <cellStyles count="32">
    <cellStyle name="Comma" xfId="1" builtinId="3"/>
    <cellStyle name="Comma 2" xfId="2"/>
    <cellStyle name="Comma 2 2" xfId="4"/>
    <cellStyle name="Comma 2 2 2" xfId="24"/>
    <cellStyle name="Comma 2 2 2 2" xfId="30"/>
    <cellStyle name="Comma 2 2 3" xfId="27"/>
    <cellStyle name="Comma 2 2 4" xfId="21"/>
    <cellStyle name="Comma 2 3" xfId="23"/>
    <cellStyle name="Comma 2 3 2" xfId="29"/>
    <cellStyle name="Comma 2 4" xfId="26"/>
    <cellStyle name="Comma 2 5" xfId="19"/>
    <cellStyle name="Comma 3" xfId="11"/>
    <cellStyle name="Comma 3 2" xfId="13"/>
    <cellStyle name="Comma 3 2 2" xfId="31"/>
    <cellStyle name="Comma 3 3" xfId="25"/>
    <cellStyle name="Comma 4" xfId="17"/>
    <cellStyle name="Comma 4 2" xfId="28"/>
    <cellStyle name="Comma 5" xfId="22"/>
    <cellStyle name="Hyperlink 2" xfId="18"/>
    <cellStyle name="Normal" xfId="0" builtinId="0"/>
    <cellStyle name="Normal 101" xfId="8"/>
    <cellStyle name="Normal 142" xfId="5"/>
    <cellStyle name="Normal 2" xfId="7"/>
    <cellStyle name="Normal 2 2 2" xfId="16"/>
    <cellStyle name="Normal 2 3" xfId="14"/>
    <cellStyle name="Normal 2 4" xfId="12"/>
    <cellStyle name="Normal 27" xfId="20"/>
    <cellStyle name="Normal 3" xfId="9"/>
    <cellStyle name="Normal 3 2" xfId="15"/>
    <cellStyle name="Normal 5" xfId="3"/>
    <cellStyle name="Normal 5 13" xfId="6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1619296</xdr:colOff>
      <xdr:row>4</xdr:row>
      <xdr:rowOff>135853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52796" cy="821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6:XFA69"/>
  <sheetViews>
    <sheetView tabSelected="1" topLeftCell="A4" zoomScale="110" zoomScaleNormal="110" workbookViewId="0">
      <selection activeCell="E16" sqref="E16"/>
    </sheetView>
  </sheetViews>
  <sheetFormatPr defaultRowHeight="12.75" x14ac:dyDescent="0.2"/>
  <cols>
    <col min="1" max="1" width="16.125" bestFit="1" customWidth="1"/>
    <col min="2" max="2" width="21.625" bestFit="1" customWidth="1"/>
    <col min="3" max="3" width="10.25" bestFit="1" customWidth="1"/>
    <col min="4" max="4" width="23.125" bestFit="1" customWidth="1"/>
    <col min="5" max="5" width="32.875" bestFit="1" customWidth="1"/>
    <col min="6" max="6" width="37.375" bestFit="1" customWidth="1"/>
    <col min="7" max="7" width="10.125" customWidth="1"/>
    <col min="8" max="8" width="11.375" customWidth="1"/>
    <col min="9" max="9" width="21.625" customWidth="1"/>
  </cols>
  <sheetData>
    <row r="6" spans="1:11 16381:16381" ht="15" x14ac:dyDescent="0.25">
      <c r="A6" s="1" t="s">
        <v>0</v>
      </c>
      <c r="C6" s="2"/>
      <c r="D6" s="3" t="s">
        <v>1</v>
      </c>
      <c r="E6" s="4">
        <v>44896</v>
      </c>
      <c r="G6" s="2"/>
      <c r="H6" s="5"/>
      <c r="I6" s="1"/>
    </row>
    <row r="7" spans="1:11 16381:16381" ht="15.75" thickBot="1" x14ac:dyDescent="0.3">
      <c r="A7" s="1"/>
      <c r="C7" s="2"/>
      <c r="G7" s="2"/>
      <c r="H7" s="5"/>
      <c r="I7" s="1"/>
    </row>
    <row r="8" spans="1:11 16381:16381" s="11" customFormat="1" ht="28.5" customHeight="1" x14ac:dyDescent="0.2">
      <c r="A8" s="6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8" t="s">
        <v>8</v>
      </c>
      <c r="H8" s="9" t="s">
        <v>9</v>
      </c>
      <c r="I8" s="10" t="s">
        <v>10</v>
      </c>
    </row>
    <row r="9" spans="1:11 16381:16381" x14ac:dyDescent="0.2">
      <c r="A9" s="42" t="s">
        <v>11</v>
      </c>
      <c r="B9" s="25" t="s">
        <v>12</v>
      </c>
      <c r="C9" s="28">
        <v>44918</v>
      </c>
      <c r="D9" s="25" t="s">
        <v>13</v>
      </c>
      <c r="E9" s="25" t="s">
        <v>14</v>
      </c>
      <c r="F9" s="12" t="s">
        <v>15</v>
      </c>
      <c r="G9" s="25" t="s">
        <v>16</v>
      </c>
      <c r="H9" s="26">
        <v>2068658.84</v>
      </c>
      <c r="I9" s="29" t="s">
        <v>17</v>
      </c>
      <c r="K9" s="13"/>
    </row>
    <row r="10" spans="1:11 16381:16381" x14ac:dyDescent="0.2">
      <c r="A10" s="43" t="s">
        <v>11</v>
      </c>
      <c r="B10" s="21" t="s">
        <v>12</v>
      </c>
      <c r="C10" s="30">
        <v>44918</v>
      </c>
      <c r="D10" s="21" t="s">
        <v>13</v>
      </c>
      <c r="E10" s="21" t="s">
        <v>14</v>
      </c>
      <c r="F10" s="22" t="s">
        <v>15</v>
      </c>
      <c r="G10" s="31" t="s">
        <v>18</v>
      </c>
      <c r="H10" s="32">
        <v>1034329.42</v>
      </c>
      <c r="I10" s="33" t="s">
        <v>17</v>
      </c>
      <c r="K10" s="13"/>
    </row>
    <row r="11" spans="1:11 16381:16381" x14ac:dyDescent="0.2">
      <c r="A11" s="42" t="s">
        <v>11</v>
      </c>
      <c r="B11" s="25" t="s">
        <v>12</v>
      </c>
      <c r="C11" s="28">
        <v>44918</v>
      </c>
      <c r="D11" s="25" t="s">
        <v>13</v>
      </c>
      <c r="E11" s="25" t="s">
        <v>14</v>
      </c>
      <c r="F11" s="12" t="s">
        <v>15</v>
      </c>
      <c r="G11" s="25" t="s">
        <v>19</v>
      </c>
      <c r="H11" s="26">
        <v>1034329.42</v>
      </c>
      <c r="I11" s="29" t="s">
        <v>17</v>
      </c>
      <c r="K11" s="13"/>
    </row>
    <row r="12" spans="1:11 16381:16381" x14ac:dyDescent="0.2">
      <c r="A12" s="42" t="s">
        <v>11</v>
      </c>
      <c r="B12" s="25" t="s">
        <v>12</v>
      </c>
      <c r="C12" s="28">
        <v>44918</v>
      </c>
      <c r="D12" s="25" t="s">
        <v>20</v>
      </c>
      <c r="E12" s="25" t="s">
        <v>14</v>
      </c>
      <c r="F12" s="12" t="s">
        <v>15</v>
      </c>
      <c r="G12" s="25" t="s">
        <v>21</v>
      </c>
      <c r="H12" s="26">
        <v>496182.22</v>
      </c>
      <c r="I12" s="29" t="s">
        <v>17</v>
      </c>
      <c r="K12" s="13"/>
    </row>
    <row r="13" spans="1:11 16381:16381" x14ac:dyDescent="0.2">
      <c r="A13" s="43" t="s">
        <v>22</v>
      </c>
      <c r="B13" s="21" t="s">
        <v>23</v>
      </c>
      <c r="C13" s="30">
        <v>44916</v>
      </c>
      <c r="D13" s="21" t="s">
        <v>24</v>
      </c>
      <c r="E13" s="21" t="s">
        <v>25</v>
      </c>
      <c r="F13" s="22" t="s">
        <v>26</v>
      </c>
      <c r="G13" s="31" t="s">
        <v>27</v>
      </c>
      <c r="H13" s="32">
        <v>359754</v>
      </c>
      <c r="I13" s="33" t="s">
        <v>28</v>
      </c>
      <c r="K13" s="13"/>
    </row>
    <row r="14" spans="1:11 16381:16381" x14ac:dyDescent="0.2">
      <c r="A14" s="42" t="s">
        <v>29</v>
      </c>
      <c r="B14" s="25" t="s">
        <v>29</v>
      </c>
      <c r="C14" s="28">
        <v>44915</v>
      </c>
      <c r="D14" s="25" t="s">
        <v>24</v>
      </c>
      <c r="E14" s="25" t="s">
        <v>30</v>
      </c>
      <c r="F14" s="12" t="s">
        <v>31</v>
      </c>
      <c r="G14" s="25" t="s">
        <v>32</v>
      </c>
      <c r="H14" s="26">
        <v>150482.92000000001</v>
      </c>
      <c r="I14" s="29" t="s">
        <v>28</v>
      </c>
      <c r="K14" s="13"/>
    </row>
    <row r="15" spans="1:11 16381:16381" x14ac:dyDescent="0.2">
      <c r="A15" s="42" t="s">
        <v>11</v>
      </c>
      <c r="B15" s="25" t="s">
        <v>33</v>
      </c>
      <c r="C15" s="28">
        <v>44909</v>
      </c>
      <c r="D15" s="21" t="s">
        <v>24</v>
      </c>
      <c r="E15" s="25" t="s">
        <v>33</v>
      </c>
      <c r="F15" s="12" t="s">
        <v>34</v>
      </c>
      <c r="G15" s="25" t="s">
        <v>35</v>
      </c>
      <c r="H15" s="26">
        <v>150000</v>
      </c>
      <c r="I15" s="29" t="s">
        <v>28</v>
      </c>
      <c r="K15" s="13"/>
    </row>
    <row r="16" spans="1:11 16381:16381" x14ac:dyDescent="0.2">
      <c r="A16" s="42" t="s">
        <v>22</v>
      </c>
      <c r="B16" s="25" t="s">
        <v>36</v>
      </c>
      <c r="C16" s="28">
        <v>44914</v>
      </c>
      <c r="D16" s="25" t="s">
        <v>24</v>
      </c>
      <c r="E16" s="25" t="s">
        <v>37</v>
      </c>
      <c r="F16" s="12" t="s">
        <v>38</v>
      </c>
      <c r="G16" s="34">
        <v>176057</v>
      </c>
      <c r="H16" s="26">
        <v>124717.26</v>
      </c>
      <c r="I16" s="29" t="s">
        <v>28</v>
      </c>
      <c r="K16" s="13"/>
      <c r="XFA16" s="14">
        <f>SUM(H16:XEZ16)</f>
        <v>124717.26</v>
      </c>
    </row>
    <row r="17" spans="1:11 16381:16381" x14ac:dyDescent="0.2">
      <c r="A17" s="42" t="s">
        <v>39</v>
      </c>
      <c r="B17" s="25" t="s">
        <v>40</v>
      </c>
      <c r="C17" s="28">
        <v>44918</v>
      </c>
      <c r="D17" s="25" t="s">
        <v>24</v>
      </c>
      <c r="E17" s="25" t="s">
        <v>41</v>
      </c>
      <c r="F17" s="35" t="s">
        <v>42</v>
      </c>
      <c r="G17" s="25" t="s">
        <v>43</v>
      </c>
      <c r="H17" s="26">
        <v>94016.26</v>
      </c>
      <c r="I17" s="29" t="s">
        <v>28</v>
      </c>
      <c r="K17" s="13"/>
    </row>
    <row r="18" spans="1:11 16381:16381" x14ac:dyDescent="0.2">
      <c r="A18" s="44" t="s">
        <v>11</v>
      </c>
      <c r="B18" s="22" t="s">
        <v>44</v>
      </c>
      <c r="C18" s="36">
        <v>44911</v>
      </c>
      <c r="D18" s="22" t="s">
        <v>45</v>
      </c>
      <c r="E18" s="22" t="s">
        <v>46</v>
      </c>
      <c r="F18" s="22" t="s">
        <v>47</v>
      </c>
      <c r="G18" s="37" t="s">
        <v>48</v>
      </c>
      <c r="H18" s="23">
        <v>71904.83</v>
      </c>
      <c r="I18" s="38" t="s">
        <v>49</v>
      </c>
      <c r="K18" s="13"/>
    </row>
    <row r="19" spans="1:11 16381:16381" x14ac:dyDescent="0.2">
      <c r="A19" s="45" t="s">
        <v>11</v>
      </c>
      <c r="B19" s="12" t="s">
        <v>50</v>
      </c>
      <c r="C19" s="15">
        <v>44907</v>
      </c>
      <c r="D19" s="12" t="s">
        <v>51</v>
      </c>
      <c r="E19" s="12" t="s">
        <v>52</v>
      </c>
      <c r="F19" s="12" t="s">
        <v>53</v>
      </c>
      <c r="G19" s="12" t="s">
        <v>54</v>
      </c>
      <c r="H19" s="24">
        <v>67975.3</v>
      </c>
      <c r="I19" s="39" t="s">
        <v>55</v>
      </c>
      <c r="K19" s="13"/>
    </row>
    <row r="20" spans="1:11 16381:16381" x14ac:dyDescent="0.2">
      <c r="A20" s="45" t="s">
        <v>29</v>
      </c>
      <c r="B20" s="12" t="s">
        <v>29</v>
      </c>
      <c r="C20" s="15">
        <v>44909</v>
      </c>
      <c r="D20" s="12" t="s">
        <v>24</v>
      </c>
      <c r="E20" s="12" t="s">
        <v>30</v>
      </c>
      <c r="F20" s="12" t="s">
        <v>56</v>
      </c>
      <c r="G20" s="12" t="s">
        <v>57</v>
      </c>
      <c r="H20" s="24">
        <v>60420</v>
      </c>
      <c r="I20" s="39" t="s">
        <v>28</v>
      </c>
      <c r="K20" s="13"/>
      <c r="XFA20" s="14">
        <f>SUM(H20:XEZ20)</f>
        <v>60420</v>
      </c>
    </row>
    <row r="21" spans="1:11 16381:16381" x14ac:dyDescent="0.2">
      <c r="A21" s="46" t="s">
        <v>11</v>
      </c>
      <c r="B21" s="40" t="s">
        <v>44</v>
      </c>
      <c r="C21" s="15">
        <v>44910</v>
      </c>
      <c r="D21" s="40" t="s">
        <v>45</v>
      </c>
      <c r="E21" s="40" t="s">
        <v>46</v>
      </c>
      <c r="F21" s="40" t="s">
        <v>58</v>
      </c>
      <c r="G21" s="40" t="s">
        <v>59</v>
      </c>
      <c r="H21" s="27">
        <v>53777</v>
      </c>
      <c r="I21" s="39" t="s">
        <v>49</v>
      </c>
      <c r="K21" s="13"/>
    </row>
    <row r="22" spans="1:11 16381:16381" x14ac:dyDescent="0.2">
      <c r="A22" s="45" t="s">
        <v>39</v>
      </c>
      <c r="B22" s="12" t="s">
        <v>60</v>
      </c>
      <c r="C22" s="15">
        <v>44907</v>
      </c>
      <c r="D22" s="12" t="s">
        <v>24</v>
      </c>
      <c r="E22" s="12" t="s">
        <v>61</v>
      </c>
      <c r="F22" s="12" t="s">
        <v>62</v>
      </c>
      <c r="G22" s="12" t="s">
        <v>63</v>
      </c>
      <c r="H22" s="24">
        <v>52781.25</v>
      </c>
      <c r="I22" s="39" t="s">
        <v>28</v>
      </c>
      <c r="K22" s="13"/>
    </row>
    <row r="23" spans="1:11 16381:16381" x14ac:dyDescent="0.2">
      <c r="A23" s="47" t="s">
        <v>11</v>
      </c>
      <c r="B23" s="22" t="s">
        <v>44</v>
      </c>
      <c r="C23" s="36">
        <v>44914</v>
      </c>
      <c r="D23" s="22" t="s">
        <v>64</v>
      </c>
      <c r="E23" s="22" t="s">
        <v>65</v>
      </c>
      <c r="F23" s="22" t="s">
        <v>66</v>
      </c>
      <c r="G23" s="37" t="s">
        <v>67</v>
      </c>
      <c r="H23" s="23">
        <v>48765.599999999999</v>
      </c>
      <c r="I23" s="41" t="s">
        <v>68</v>
      </c>
      <c r="K23" s="13"/>
    </row>
    <row r="24" spans="1:11 16381:16381" x14ac:dyDescent="0.2">
      <c r="A24" s="47" t="s">
        <v>29</v>
      </c>
      <c r="B24" s="22" t="s">
        <v>29</v>
      </c>
      <c r="C24" s="36">
        <v>44910</v>
      </c>
      <c r="D24" s="22" t="s">
        <v>24</v>
      </c>
      <c r="E24" s="22" t="s">
        <v>69</v>
      </c>
      <c r="F24" s="22" t="s">
        <v>70</v>
      </c>
      <c r="G24" s="37" t="s">
        <v>71</v>
      </c>
      <c r="H24" s="23">
        <v>45689.1</v>
      </c>
      <c r="I24" s="41" t="s">
        <v>28</v>
      </c>
      <c r="K24" s="13"/>
    </row>
    <row r="25" spans="1:11 16381:16381" x14ac:dyDescent="0.2">
      <c r="A25" s="17" t="s">
        <v>29</v>
      </c>
      <c r="B25" s="12" t="s">
        <v>29</v>
      </c>
      <c r="C25" s="15">
        <v>44900</v>
      </c>
      <c r="D25" s="25" t="s">
        <v>24</v>
      </c>
      <c r="E25" s="12" t="s">
        <v>69</v>
      </c>
      <c r="F25" s="12" t="s">
        <v>70</v>
      </c>
      <c r="G25" s="12" t="s">
        <v>72</v>
      </c>
      <c r="H25" s="24">
        <v>39289</v>
      </c>
      <c r="I25" s="29" t="s">
        <v>28</v>
      </c>
      <c r="K25" s="13"/>
    </row>
    <row r="26" spans="1:11 16381:16381" x14ac:dyDescent="0.2">
      <c r="A26" s="17" t="s">
        <v>22</v>
      </c>
      <c r="B26" s="12" t="s">
        <v>73</v>
      </c>
      <c r="C26" s="15">
        <v>44926</v>
      </c>
      <c r="D26" s="12" t="s">
        <v>24</v>
      </c>
      <c r="E26" s="12" t="s">
        <v>74</v>
      </c>
      <c r="F26" s="12" t="s">
        <v>75</v>
      </c>
      <c r="G26" s="40">
        <v>175769</v>
      </c>
      <c r="H26" s="24">
        <v>33330</v>
      </c>
      <c r="I26" s="18" t="s">
        <v>28</v>
      </c>
      <c r="K26" s="13"/>
    </row>
    <row r="27" spans="1:11 16381:16381" x14ac:dyDescent="0.2">
      <c r="A27" s="17" t="s">
        <v>22</v>
      </c>
      <c r="B27" s="12" t="s">
        <v>76</v>
      </c>
      <c r="C27" s="15">
        <v>44902</v>
      </c>
      <c r="D27" s="12" t="s">
        <v>24</v>
      </c>
      <c r="E27" s="12" t="s">
        <v>77</v>
      </c>
      <c r="F27" s="12" t="s">
        <v>62</v>
      </c>
      <c r="G27" s="12" t="s">
        <v>78</v>
      </c>
      <c r="H27" s="24">
        <v>30000</v>
      </c>
      <c r="I27" s="18" t="s">
        <v>28</v>
      </c>
      <c r="K27" s="13"/>
    </row>
    <row r="28" spans="1:11 16381:16381" x14ac:dyDescent="0.2">
      <c r="A28" s="47" t="s">
        <v>39</v>
      </c>
      <c r="B28" s="22" t="s">
        <v>60</v>
      </c>
      <c r="C28" s="36">
        <v>44900</v>
      </c>
      <c r="D28" s="22" t="s">
        <v>24</v>
      </c>
      <c r="E28" s="22" t="s">
        <v>79</v>
      </c>
      <c r="F28" s="22" t="s">
        <v>80</v>
      </c>
      <c r="G28" s="37" t="s">
        <v>81</v>
      </c>
      <c r="H28" s="23">
        <v>28998</v>
      </c>
      <c r="I28" s="41" t="s">
        <v>28</v>
      </c>
      <c r="K28" s="13"/>
    </row>
    <row r="29" spans="1:11 16381:16381" x14ac:dyDescent="0.2">
      <c r="A29" s="47" t="s">
        <v>29</v>
      </c>
      <c r="B29" s="22" t="s">
        <v>29</v>
      </c>
      <c r="C29" s="36">
        <v>44910</v>
      </c>
      <c r="D29" s="22" t="s">
        <v>24</v>
      </c>
      <c r="E29" s="22" t="s">
        <v>69</v>
      </c>
      <c r="F29" s="22" t="s">
        <v>82</v>
      </c>
      <c r="G29" s="37" t="s">
        <v>83</v>
      </c>
      <c r="H29" s="23">
        <v>28723.19</v>
      </c>
      <c r="I29" s="41" t="s">
        <v>28</v>
      </c>
      <c r="K29" s="13"/>
    </row>
    <row r="30" spans="1:11 16381:16381" x14ac:dyDescent="0.2">
      <c r="A30" s="17" t="s">
        <v>22</v>
      </c>
      <c r="B30" s="12" t="s">
        <v>84</v>
      </c>
      <c r="C30" s="15">
        <v>44926</v>
      </c>
      <c r="D30" s="12" t="s">
        <v>24</v>
      </c>
      <c r="E30" s="12" t="s">
        <v>85</v>
      </c>
      <c r="F30" s="12" t="s">
        <v>26</v>
      </c>
      <c r="G30" s="40">
        <v>175021</v>
      </c>
      <c r="H30" s="24">
        <v>166277.4</v>
      </c>
      <c r="I30" s="18" t="s">
        <v>28</v>
      </c>
      <c r="K30" s="13"/>
    </row>
    <row r="31" spans="1:11 16381:16381" x14ac:dyDescent="0.2">
      <c r="A31" s="17" t="s">
        <v>22</v>
      </c>
      <c r="B31" s="12" t="s">
        <v>86</v>
      </c>
      <c r="C31" s="15">
        <v>44926</v>
      </c>
      <c r="D31" s="12" t="s">
        <v>24</v>
      </c>
      <c r="E31" s="12" t="s">
        <v>87</v>
      </c>
      <c r="F31" s="12" t="s">
        <v>38</v>
      </c>
      <c r="G31" s="40">
        <v>174836</v>
      </c>
      <c r="H31" s="24">
        <v>24305.56</v>
      </c>
      <c r="I31" s="18" t="s">
        <v>28</v>
      </c>
      <c r="K31" s="13"/>
    </row>
    <row r="32" spans="1:11 16381:16381" x14ac:dyDescent="0.2">
      <c r="A32" s="17" t="s">
        <v>22</v>
      </c>
      <c r="B32" s="12" t="s">
        <v>86</v>
      </c>
      <c r="C32" s="15">
        <v>44926</v>
      </c>
      <c r="D32" s="12" t="s">
        <v>24</v>
      </c>
      <c r="E32" s="12" t="s">
        <v>87</v>
      </c>
      <c r="F32" s="12" t="s">
        <v>38</v>
      </c>
      <c r="G32" s="40">
        <v>175354</v>
      </c>
      <c r="H32" s="24">
        <v>21811.1</v>
      </c>
      <c r="I32" s="18" t="s">
        <v>28</v>
      </c>
      <c r="K32" s="13"/>
    </row>
    <row r="33" spans="1:11" x14ac:dyDescent="0.2">
      <c r="A33" s="17" t="s">
        <v>39</v>
      </c>
      <c r="B33" s="12" t="s">
        <v>60</v>
      </c>
      <c r="C33" s="15">
        <v>44926</v>
      </c>
      <c r="D33" s="12" t="s">
        <v>24</v>
      </c>
      <c r="E33" s="12" t="s">
        <v>61</v>
      </c>
      <c r="F33" s="12" t="s">
        <v>88</v>
      </c>
      <c r="G33" s="40">
        <v>175639</v>
      </c>
      <c r="H33" s="24">
        <v>11820.13</v>
      </c>
      <c r="I33" s="18" t="s">
        <v>28</v>
      </c>
      <c r="K33" s="13"/>
    </row>
    <row r="34" spans="1:11" x14ac:dyDescent="0.2">
      <c r="A34" s="17" t="s">
        <v>22</v>
      </c>
      <c r="B34" s="12" t="s">
        <v>84</v>
      </c>
      <c r="C34" s="15">
        <v>44926</v>
      </c>
      <c r="D34" s="12" t="s">
        <v>24</v>
      </c>
      <c r="E34" s="12" t="s">
        <v>85</v>
      </c>
      <c r="F34" s="12" t="s">
        <v>26</v>
      </c>
      <c r="G34" s="40">
        <v>175018</v>
      </c>
      <c r="H34" s="24">
        <v>-56745</v>
      </c>
      <c r="I34" s="18" t="s">
        <v>28</v>
      </c>
      <c r="K34" s="13"/>
    </row>
    <row r="35" spans="1:11" x14ac:dyDescent="0.2">
      <c r="A35" s="17" t="s">
        <v>22</v>
      </c>
      <c r="B35" s="12" t="s">
        <v>84</v>
      </c>
      <c r="C35" s="15">
        <v>44926</v>
      </c>
      <c r="D35" s="12" t="s">
        <v>24</v>
      </c>
      <c r="E35" s="12" t="s">
        <v>85</v>
      </c>
      <c r="F35" s="12" t="s">
        <v>26</v>
      </c>
      <c r="G35" s="40">
        <v>175019</v>
      </c>
      <c r="H35" s="24">
        <v>-58252</v>
      </c>
      <c r="I35" s="18" t="s">
        <v>28</v>
      </c>
      <c r="K35" s="13"/>
    </row>
    <row r="36" spans="1:11" x14ac:dyDescent="0.2">
      <c r="A36" s="17" t="s">
        <v>22</v>
      </c>
      <c r="B36" s="12" t="s">
        <v>84</v>
      </c>
      <c r="C36" s="15">
        <v>44926</v>
      </c>
      <c r="D36" s="12" t="s">
        <v>24</v>
      </c>
      <c r="E36" s="12" t="s">
        <v>85</v>
      </c>
      <c r="F36" s="12" t="s">
        <v>26</v>
      </c>
      <c r="G36" s="40">
        <v>175020</v>
      </c>
      <c r="H36" s="24">
        <v>-62128.4</v>
      </c>
      <c r="I36" s="18" t="s">
        <v>28</v>
      </c>
      <c r="K36" s="13"/>
    </row>
    <row r="37" spans="1:11" x14ac:dyDescent="0.2">
      <c r="A37" s="17" t="s">
        <v>11</v>
      </c>
      <c r="B37" s="12" t="s">
        <v>12</v>
      </c>
      <c r="C37" s="15">
        <v>44918</v>
      </c>
      <c r="D37" s="12" t="s">
        <v>20</v>
      </c>
      <c r="E37" s="12" t="s">
        <v>14</v>
      </c>
      <c r="F37" s="12" t="s">
        <v>15</v>
      </c>
      <c r="G37" s="12" t="s">
        <v>89</v>
      </c>
      <c r="H37" s="24">
        <v>-115312.78</v>
      </c>
      <c r="I37" s="18" t="s">
        <v>17</v>
      </c>
      <c r="K37" s="13"/>
    </row>
    <row r="38" spans="1:11" x14ac:dyDescent="0.2">
      <c r="A38" s="17" t="s">
        <v>11</v>
      </c>
      <c r="B38" s="12" t="s">
        <v>12</v>
      </c>
      <c r="C38" s="15">
        <v>44918</v>
      </c>
      <c r="D38" s="12" t="s">
        <v>20</v>
      </c>
      <c r="E38" s="12" t="s">
        <v>14</v>
      </c>
      <c r="F38" s="12" t="s">
        <v>15</v>
      </c>
      <c r="G38" s="12" t="s">
        <v>90</v>
      </c>
      <c r="H38" s="24">
        <v>-136667.12</v>
      </c>
      <c r="I38" s="18" t="s">
        <v>17</v>
      </c>
    </row>
    <row r="39" spans="1:11" x14ac:dyDescent="0.2">
      <c r="A39" s="17" t="s">
        <v>11</v>
      </c>
      <c r="B39" s="12" t="s">
        <v>12</v>
      </c>
      <c r="C39" s="15">
        <v>44918</v>
      </c>
      <c r="D39" s="12" t="s">
        <v>20</v>
      </c>
      <c r="E39" s="12" t="s">
        <v>14</v>
      </c>
      <c r="F39" s="12" t="s">
        <v>15</v>
      </c>
      <c r="G39" s="12" t="s">
        <v>91</v>
      </c>
      <c r="H39" s="24">
        <v>-563751.37</v>
      </c>
      <c r="I39" s="18" t="s">
        <v>17</v>
      </c>
    </row>
    <row r="40" spans="1:11" x14ac:dyDescent="0.2">
      <c r="A40" s="17"/>
      <c r="B40" s="12"/>
      <c r="C40" s="15"/>
      <c r="D40" s="12"/>
      <c r="E40" s="12"/>
      <c r="F40" s="12"/>
      <c r="G40" s="12"/>
      <c r="H40" s="16"/>
      <c r="I40" s="18"/>
    </row>
    <row r="41" spans="1:11" x14ac:dyDescent="0.2">
      <c r="A41" s="17"/>
      <c r="B41" s="12"/>
      <c r="C41" s="15"/>
      <c r="D41" s="12"/>
      <c r="E41" s="12"/>
      <c r="F41" s="12"/>
      <c r="G41" s="12"/>
      <c r="H41" s="16"/>
      <c r="I41" s="18"/>
    </row>
    <row r="42" spans="1:11" x14ac:dyDescent="0.2">
      <c r="A42" s="17"/>
      <c r="B42" s="12"/>
      <c r="C42" s="15"/>
      <c r="D42" s="12"/>
      <c r="E42" s="12"/>
      <c r="F42" s="12"/>
      <c r="G42" s="12"/>
      <c r="H42" s="16"/>
      <c r="I42" s="18"/>
    </row>
    <row r="43" spans="1:11" x14ac:dyDescent="0.2">
      <c r="A43" s="17"/>
      <c r="B43" s="12"/>
      <c r="C43" s="15"/>
      <c r="D43" s="12"/>
      <c r="E43" s="12"/>
      <c r="F43" s="12"/>
      <c r="G43" s="12"/>
      <c r="H43" s="16"/>
      <c r="I43" s="18"/>
    </row>
    <row r="44" spans="1:11" x14ac:dyDescent="0.2">
      <c r="A44" s="17"/>
      <c r="B44" s="12"/>
      <c r="C44" s="15"/>
      <c r="D44" s="12"/>
      <c r="E44" s="12"/>
      <c r="F44" s="12"/>
      <c r="G44" s="12"/>
      <c r="H44" s="16"/>
      <c r="I44" s="18"/>
    </row>
    <row r="45" spans="1:11" x14ac:dyDescent="0.2">
      <c r="A45" s="17"/>
      <c r="B45" s="12"/>
      <c r="C45" s="15"/>
      <c r="D45" s="12"/>
      <c r="E45" s="12"/>
      <c r="F45" s="12"/>
      <c r="G45" s="12"/>
      <c r="H45" s="16"/>
      <c r="I45" s="18"/>
    </row>
    <row r="46" spans="1:11" x14ac:dyDescent="0.2">
      <c r="A46" s="17"/>
      <c r="B46" s="12"/>
      <c r="C46" s="15"/>
      <c r="D46" s="12"/>
      <c r="E46" s="12"/>
      <c r="F46" s="12"/>
      <c r="G46" s="12"/>
      <c r="H46" s="16"/>
      <c r="I46" s="18"/>
    </row>
    <row r="47" spans="1:11" x14ac:dyDescent="0.2">
      <c r="A47" s="17"/>
      <c r="B47" s="12"/>
      <c r="C47" s="15"/>
      <c r="D47" s="12"/>
      <c r="E47" s="12"/>
      <c r="F47" s="12"/>
      <c r="G47" s="12"/>
      <c r="H47" s="16"/>
      <c r="I47" s="18"/>
    </row>
    <row r="48" spans="1:11" x14ac:dyDescent="0.2">
      <c r="A48" s="17"/>
      <c r="B48" s="12"/>
      <c r="C48" s="15"/>
      <c r="D48" s="12"/>
      <c r="E48" s="12"/>
      <c r="F48" s="12"/>
      <c r="G48" s="12"/>
      <c r="H48" s="16"/>
      <c r="I48" s="18"/>
    </row>
    <row r="49" spans="1:9" x14ac:dyDescent="0.2">
      <c r="A49" s="17"/>
      <c r="B49" s="12"/>
      <c r="C49" s="15"/>
      <c r="D49" s="12"/>
      <c r="E49" s="12"/>
      <c r="F49" s="12"/>
      <c r="G49" s="12"/>
      <c r="H49" s="16"/>
      <c r="I49" s="18"/>
    </row>
    <row r="50" spans="1:9" x14ac:dyDescent="0.2">
      <c r="A50" s="17"/>
      <c r="B50" s="12"/>
      <c r="C50" s="15"/>
      <c r="D50" s="12"/>
      <c r="E50" s="12"/>
      <c r="F50" s="12"/>
      <c r="G50" s="12"/>
      <c r="H50" s="16"/>
      <c r="I50" s="18"/>
    </row>
    <row r="51" spans="1:9" x14ac:dyDescent="0.2">
      <c r="A51" s="17"/>
      <c r="B51" s="12"/>
      <c r="C51" s="15"/>
      <c r="D51" s="12"/>
      <c r="E51" s="12"/>
      <c r="F51" s="12"/>
      <c r="G51" s="12"/>
      <c r="H51" s="16"/>
      <c r="I51" s="18"/>
    </row>
    <row r="52" spans="1:9" x14ac:dyDescent="0.2">
      <c r="A52" s="17"/>
      <c r="B52" s="12"/>
      <c r="C52" s="15"/>
      <c r="D52" s="12"/>
      <c r="E52" s="12"/>
      <c r="F52" s="12"/>
      <c r="G52" s="12"/>
      <c r="H52" s="16"/>
      <c r="I52" s="18"/>
    </row>
    <row r="53" spans="1:9" x14ac:dyDescent="0.2">
      <c r="A53" s="17"/>
      <c r="B53" s="12"/>
      <c r="C53" s="15"/>
      <c r="D53" s="12"/>
      <c r="E53" s="12"/>
      <c r="F53" s="12"/>
      <c r="G53" s="12"/>
      <c r="H53" s="16"/>
      <c r="I53" s="18"/>
    </row>
    <row r="54" spans="1:9" x14ac:dyDescent="0.2">
      <c r="A54" s="17"/>
      <c r="B54" s="12"/>
      <c r="C54" s="15"/>
      <c r="D54" s="12"/>
      <c r="E54" s="12"/>
      <c r="F54" s="12"/>
      <c r="G54" s="12"/>
      <c r="H54" s="16"/>
      <c r="I54" s="18"/>
    </row>
    <row r="55" spans="1:9" x14ac:dyDescent="0.2">
      <c r="A55" s="17"/>
      <c r="B55" s="12"/>
      <c r="C55" s="15"/>
      <c r="D55" s="12"/>
      <c r="E55" s="12"/>
      <c r="F55" s="12"/>
      <c r="G55" s="12"/>
      <c r="H55" s="16"/>
      <c r="I55" s="18"/>
    </row>
    <row r="56" spans="1:9" x14ac:dyDescent="0.2">
      <c r="A56" s="17"/>
      <c r="C56" s="15"/>
      <c r="D56" s="12"/>
      <c r="E56" s="12"/>
      <c r="F56" s="12"/>
      <c r="G56" s="12"/>
      <c r="H56" s="16"/>
      <c r="I56" s="18"/>
    </row>
    <row r="57" spans="1:9" x14ac:dyDescent="0.2">
      <c r="A57" s="17"/>
      <c r="B57" s="12"/>
      <c r="C57" s="15"/>
      <c r="D57" s="12"/>
      <c r="E57" s="12"/>
      <c r="F57" s="12"/>
      <c r="G57" s="12"/>
      <c r="H57" s="16"/>
      <c r="I57" s="18"/>
    </row>
    <row r="58" spans="1:9" x14ac:dyDescent="0.2">
      <c r="A58" s="17"/>
      <c r="B58" s="12"/>
      <c r="C58" s="15"/>
      <c r="D58" s="12"/>
      <c r="E58" s="12"/>
      <c r="F58" s="12"/>
      <c r="G58" s="12"/>
      <c r="H58" s="16"/>
      <c r="I58" s="18"/>
    </row>
    <row r="59" spans="1:9" x14ac:dyDescent="0.2">
      <c r="A59" s="17"/>
      <c r="B59" s="12"/>
      <c r="C59" s="15"/>
      <c r="D59" s="12"/>
      <c r="E59" s="12"/>
      <c r="F59" s="12"/>
      <c r="G59" s="12"/>
      <c r="H59" s="16"/>
      <c r="I59" s="18"/>
    </row>
    <row r="60" spans="1:9" x14ac:dyDescent="0.2">
      <c r="A60" s="17"/>
      <c r="B60" s="12"/>
      <c r="C60" s="15"/>
      <c r="D60" s="12"/>
      <c r="E60" s="12"/>
      <c r="F60" s="12"/>
      <c r="G60" s="12"/>
      <c r="H60" s="16"/>
      <c r="I60" s="18"/>
    </row>
    <row r="61" spans="1:9" x14ac:dyDescent="0.2">
      <c r="A61" s="17"/>
      <c r="C61" s="15"/>
      <c r="D61" s="12"/>
      <c r="E61" s="12"/>
      <c r="F61" s="12"/>
      <c r="G61" s="12"/>
      <c r="H61" s="16"/>
      <c r="I61" s="18"/>
    </row>
    <row r="62" spans="1:9" x14ac:dyDescent="0.2">
      <c r="A62" s="17"/>
      <c r="B62" s="12"/>
      <c r="C62" s="15"/>
      <c r="D62" s="12"/>
      <c r="E62" s="12"/>
      <c r="F62" s="12"/>
      <c r="G62" s="12"/>
      <c r="H62" s="16"/>
      <c r="I62" s="18"/>
    </row>
    <row r="63" spans="1:9" x14ac:dyDescent="0.2">
      <c r="A63" s="17"/>
      <c r="B63" s="12"/>
      <c r="C63" s="15"/>
      <c r="D63" s="12"/>
      <c r="E63" s="12"/>
      <c r="F63" s="12"/>
      <c r="G63" s="12"/>
      <c r="H63" s="16"/>
      <c r="I63" s="18"/>
    </row>
    <row r="64" spans="1:9" x14ac:dyDescent="0.2">
      <c r="A64" s="17"/>
      <c r="B64" s="12"/>
      <c r="C64" s="15"/>
      <c r="D64" s="12"/>
      <c r="E64" s="12"/>
      <c r="F64" s="12"/>
      <c r="G64" s="12"/>
      <c r="H64" s="16"/>
      <c r="I64" s="18"/>
    </row>
    <row r="65" spans="1:9" x14ac:dyDescent="0.2">
      <c r="A65" s="17"/>
      <c r="B65" s="12"/>
      <c r="C65" s="15"/>
      <c r="D65" s="12"/>
      <c r="E65" s="12"/>
      <c r="F65" s="12"/>
      <c r="G65" s="12"/>
      <c r="H65" s="16"/>
      <c r="I65" s="18"/>
    </row>
    <row r="66" spans="1:9" x14ac:dyDescent="0.2">
      <c r="A66" s="17"/>
      <c r="B66" s="12"/>
      <c r="C66" s="15"/>
      <c r="D66" s="12"/>
      <c r="E66" s="12"/>
      <c r="F66" s="12"/>
      <c r="G66" s="12"/>
      <c r="H66" s="20"/>
      <c r="I66" s="18"/>
    </row>
    <row r="67" spans="1:9" x14ac:dyDescent="0.2">
      <c r="A67" s="17"/>
      <c r="B67" s="12"/>
      <c r="C67" s="15"/>
      <c r="D67" s="12"/>
      <c r="E67" s="12"/>
      <c r="F67" s="12"/>
      <c r="G67" s="12"/>
      <c r="H67" s="20"/>
      <c r="I67" s="18"/>
    </row>
    <row r="68" spans="1:9" x14ac:dyDescent="0.2">
      <c r="A68" s="17"/>
      <c r="B68" s="12"/>
      <c r="C68" s="15"/>
      <c r="D68" s="12"/>
      <c r="E68" s="12"/>
      <c r="F68" s="12"/>
      <c r="G68" s="12"/>
      <c r="H68" s="20"/>
      <c r="I68" s="18"/>
    </row>
    <row r="69" spans="1:9" x14ac:dyDescent="0.2">
      <c r="H69" s="19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AA8FAA57E20D98439F1C17410D61B149001E97EF3903A7544EB125BBF9F2AD4A5F" ma:contentTypeVersion="9" ma:contentTypeDescription="" ma:contentTypeScope="" ma:versionID="87991bda1652461e2b8b56b41eb5b8c7">
  <xsd:schema xmlns:xsd="http://www.w3.org/2001/XMLSchema" xmlns:xs="http://www.w3.org/2001/XMLSchema" xmlns:p="http://schemas.microsoft.com/office/2006/metadata/properties" xmlns:ns2="3c9eaf8e-3b75-4449-94e8-35aaab425fae" xmlns:ns3="http://schemas.microsoft.com/sharepoint/v3/fields" targetNamespace="http://schemas.microsoft.com/office/2006/metadata/properties" ma:root="true" ma:fieldsID="b4a12f0318bec39f91d92a7d3fb10b83" ns2:_="" ns3:_="">
    <xsd:import namespace="3c9eaf8e-3b75-4449-94e8-35aaab425fa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eaf8e-3b75-4449-94e8-35aaab425fae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 ma:readOnly="false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 ma:readOnly="false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dexed="true" ma:internalName="_x003A__x003A_" ma:readOnly="false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 ma:readOnly="false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ganisation xmlns="3c9eaf8e-3b75-4449-94e8-35aaab425fae">Choose an Organisation</Organisation>
    <Descriptor xmlns="3c9eaf8e-3b75-4449-94e8-35aaab425fae" xsi:nil="true"/>
    <_x003a__x003a_ xmlns="3c9eaf8e-3b75-4449-94e8-35aaab425fae">-Main Document</_x003a__x003a_>
    <_Status xmlns="http://schemas.microsoft.com/sharepoint/v3/fields">Draft</_Status>
    <Classification xmlns="3c9eaf8e-3b75-4449-94e8-35aaab425fae">Unclassified</Classification>
    <_x003a_ xmlns="3c9eaf8e-3b75-4449-94e8-35aaab425fa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0C89E5-E06C-4A7A-ACAA-914D7635D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eaf8e-3b75-4449-94e8-35aaab425fae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BD367E-AE22-4582-BBF2-0F561EB7DA8B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C6F9CF08-9E75-4676-9299-059FAC612474}">
  <ds:schemaRefs>
    <ds:schemaRef ds:uri="http://schemas.microsoft.com/office/2006/metadata/properties"/>
    <ds:schemaRef ds:uri="http://schemas.microsoft.com/office/infopath/2007/PartnerControls"/>
    <ds:schemaRef ds:uri="3c9eaf8e-3b75-4449-94e8-35aaab425fae"/>
    <ds:schemaRef ds:uri="http://schemas.microsoft.com/sharepoint/v3/fields"/>
  </ds:schemaRefs>
</ds:datastoreItem>
</file>

<file path=customXml/itemProps4.xml><?xml version="1.0" encoding="utf-8"?>
<ds:datastoreItem xmlns:ds="http://schemas.openxmlformats.org/officeDocument/2006/customXml" ds:itemID="{4316210A-F124-4EE2-A453-D5A5176E49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Renate Hughes</dc:creator>
  <cp:keywords/>
  <dc:description/>
  <cp:lastModifiedBy>Renate Hughes</cp:lastModifiedBy>
  <cp:revision/>
  <dcterms:created xsi:type="dcterms:W3CDTF">2023-01-04T14:25:35Z</dcterms:created>
  <dcterms:modified xsi:type="dcterms:W3CDTF">2023-02-27T12:31:56Z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0x010100AA8FAA57E20D98439F1C17410D61B149001E97EF3903A7544EB125BBF9F2AD4A5F</vt:lpwstr>
  </property>
  <property fmtid="{D5CDD505-2E9C-101B-9397-08002B2CF9AE}" pid="3" name="docIndexRef">
    <vt:lpwstr>d580233e-0308-4606-87aa-acddf39656bf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aY4JzylbT69kg3tlF/GO3SlizrUnlXgl</vt:lpwstr>
  </property>
  <property fmtid="{D5CDD505-2E9C-101B-9397-08002B2CF9AE}" pid="6" name="bjClsUserRVM">
    <vt:lpwstr>[]</vt:lpwstr>
  </property>
  <property fmtid="{D5CDD505-2E9C-101B-9397-08002B2CF9AE}" pid="7" name="MSIP_Label_38144ccb-b10a-4c0f-b070-7a3b00ac7463_Enabled">
    <vt:lpwstr>true</vt:lpwstr>
  </property>
  <property fmtid="{D5CDD505-2E9C-101B-9397-08002B2CF9AE}" pid="8" name="MSIP_Label_38144ccb-b10a-4c0f-b070-7a3b00ac7463_SetDate">
    <vt:lpwstr>2023-02-27T11:57:41Z</vt:lpwstr>
  </property>
  <property fmtid="{D5CDD505-2E9C-101B-9397-08002B2CF9AE}" pid="9" name="MSIP_Label_38144ccb-b10a-4c0f-b070-7a3b00ac7463_Method">
    <vt:lpwstr>Standard</vt:lpwstr>
  </property>
  <property fmtid="{D5CDD505-2E9C-101B-9397-08002B2CF9AE}" pid="10" name="MSIP_Label_38144ccb-b10a-4c0f-b070-7a3b00ac7463_Name">
    <vt:lpwstr>InternalOnly</vt:lpwstr>
  </property>
  <property fmtid="{D5CDD505-2E9C-101B-9397-08002B2CF9AE}" pid="11" name="MSIP_Label_38144ccb-b10a-4c0f-b070-7a3b00ac7463_SiteId">
    <vt:lpwstr>185562ad-39bc-4840-8e40-be6216340c52</vt:lpwstr>
  </property>
  <property fmtid="{D5CDD505-2E9C-101B-9397-08002B2CF9AE}" pid="12" name="MSIP_Label_38144ccb-b10a-4c0f-b070-7a3b00ac7463_ActionId">
    <vt:lpwstr>83517436-c18e-495e-8b60-73b3191ec31e</vt:lpwstr>
  </property>
  <property fmtid="{D5CDD505-2E9C-101B-9397-08002B2CF9AE}" pid="13" name="MSIP_Label_38144ccb-b10a-4c0f-b070-7a3b00ac7463_ContentBits">
    <vt:lpwstr>2</vt:lpwstr>
  </property>
</Properties>
</file>