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72" documentId="8_{BE13B173-8660-42B5-8220-AC9186549BEB}" xr6:coauthVersionLast="47" xr6:coauthVersionMax="47" xr10:uidLastSave="{CCBFCD3B-F949-467C-B5B1-BC5021EF2B8C}"/>
  <bookViews>
    <workbookView xWindow="28680" yWindow="-120" windowWidth="29040" windowHeight="15840" xr2:uid="{00000000-000D-0000-FFFF-FFFF00000000}"/>
  </bookViews>
  <sheets>
    <sheet name="SPC 3.2 Part I" sheetId="1" r:id="rId1"/>
  </sheets>
  <definedNames>
    <definedName name="_xlnm._FilterDatabase" localSheetId="0" hidden="1">'SPC 3.2 Part I'!$A$4:$I$97</definedName>
    <definedName name="_xlnm.Print_Area" localSheetId="0">'SPC 3.2 Part I'!$A$2:$I$31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alcChain>
</file>

<file path=xl/sharedStrings.xml><?xml version="1.0" encoding="utf-8"?>
<sst xmlns="http://schemas.openxmlformats.org/spreadsheetml/2006/main" count="526" uniqueCount="200">
  <si>
    <t>Licence number and name:</t>
  </si>
  <si>
    <t>Ofgem contact:</t>
  </si>
  <si>
    <t>Liam Bennett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</si>
  <si>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</si>
  <si>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</si>
  <si>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</si>
  <si>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</si>
  <si>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</si>
  <si>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</si>
  <si>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</si>
  <si>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</si>
  <si>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</si>
  <si>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3.2.2(a)</t>
  </si>
  <si>
    <t>3.2.2(b)</t>
  </si>
  <si>
    <t>3.2.2(c)</t>
  </si>
  <si>
    <t>"mature innovation products". suggested add a definititon of this</t>
  </si>
  <si>
    <t>as materiality threshold is mentioned in only item B it implies that the other areas do not have a materiality threshold</t>
  </si>
  <si>
    <t>3.2.2(a) - (c)</t>
  </si>
  <si>
    <t>3.2.8(c)</t>
  </si>
  <si>
    <t>3.2.5(a)</t>
  </si>
  <si>
    <t>3.2.6</t>
  </si>
  <si>
    <t>Re-examine the usage of the words "material shift"</t>
  </si>
  <si>
    <t>possible removal of "material shift" if materiality threshold adequately captured in the condition</t>
  </si>
  <si>
    <t>costs</t>
  </si>
  <si>
    <t>new data or digital services could need to be implemented through means other than licences and codes, and legislation</t>
  </si>
  <si>
    <t>include term associated documents as well to make sure that any changes to the documents would be captured - specifically in relation to Data Best Practice</t>
  </si>
  <si>
    <t>3.2.2/3.2.6</t>
  </si>
  <si>
    <t>make clear that 3.2.2 is for DNO triggers and 3.2.6 is for Authority triggers</t>
  </si>
  <si>
    <t>consider removing "proposed scope of work" as no previous reference to this term</t>
  </si>
  <si>
    <t>changes to the roles and responsibilites of the licensee should be after 1 December 2021, not 1 April 2023 if we want to enable DNOs to action any changes between BP submission and price control start data.</t>
  </si>
  <si>
    <t>Authority trigger in 3.2.6 only triggers for 3.2.2(a) as written. Needs to be edited to allow for changes in b) and c)</t>
  </si>
  <si>
    <t>WPD</t>
  </si>
  <si>
    <t>ENWL</t>
  </si>
  <si>
    <t>SPEN</t>
  </si>
  <si>
    <t>change "cost burden" change to "costs" for consistency</t>
  </si>
  <si>
    <t>change "and" to "or", to make clear any of a, b, and c can be triggers without requiring all three.</t>
  </si>
  <si>
    <t>SSEN</t>
  </si>
  <si>
    <t>3.1.68</t>
  </si>
  <si>
    <t xml:space="preserve">Drafting is unclear here - are these 'and' or 'or' provisions. The remainder of the licence condition (e.g. 3.1.4(a) and 3.1.74(a)) suggests that 3.1.2(a) is a must, but (b) and (c) are examples? </t>
  </si>
  <si>
    <t>3.1.68(b)</t>
  </si>
  <si>
    <t>3.1.68(c)</t>
  </si>
  <si>
    <t>Minor suggestion on wording</t>
  </si>
  <si>
    <t>"the licensee is required to implement the outputs..."</t>
  </si>
  <si>
    <t>3.1.74(c)</t>
  </si>
  <si>
    <t xml:space="preserve">Minor suggestion on wording - is 'and that the proposed scope of the work is proportionate' needed? Suggest that if the work was not proportionate then the costs would not be efficient so this would already be captured. </t>
  </si>
  <si>
    <t>"where there is evidence to demonstrate that the modification to allowances is efficient."</t>
  </si>
  <si>
    <t>ENWL, SSEN</t>
  </si>
  <si>
    <t>3.2.8</t>
  </si>
  <si>
    <r>
      <t>Should wording read: "3.2.8 The Authority will only make modifications</t>
    </r>
    <r>
      <rPr>
        <sz val="11"/>
        <color rgb="FFFF0000"/>
        <rFont val="Calibri"/>
        <family val="2"/>
      </rPr>
      <t xml:space="preserve"> to allowances </t>
    </r>
    <r>
      <rPr>
        <strike/>
        <sz val="11"/>
        <color rgb="FFFF0000"/>
        <rFont val="Calibri"/>
        <family val="2"/>
      </rPr>
      <t xml:space="preserve">this licence </t>
    </r>
    <r>
      <rPr>
        <sz val="11"/>
        <color theme="1"/>
        <rFont val="Calibri"/>
        <family val="2"/>
      </rPr>
      <t>under the Digitalisation Re-opener by direction:..."</t>
    </r>
  </si>
  <si>
    <t>3.2.7 (a)</t>
  </si>
  <si>
    <t xml:space="preserve">There is currently no Appendix 1 containing DIGIt allowances, as described. </t>
  </si>
  <si>
    <t>UKPN</t>
  </si>
  <si>
    <t>3.2.2a</t>
  </si>
  <si>
    <t>Should the opening sentence end "including but not limited to:"</t>
  </si>
  <si>
    <t>3.2.2c</t>
  </si>
  <si>
    <t>What is the significance of the "required" in the roll out of a mature innovation project? Will there be scenarios where DNOs elect to roll something out which should be funded under this mechanism?  Also from whom and how will this requirement be set out?</t>
  </si>
  <si>
    <t>NPg</t>
  </si>
  <si>
    <t xml:space="preserve">3.1.3  </t>
  </si>
  <si>
    <t xml:space="preserve">3.1.3 is of general application to all re-opener conditions. Its wording should be consistent with 9.4.1 and 9.4.2 regarding the Re-opener Guidance and Application Requirements Document </t>
  </si>
  <si>
    <t>Change to "The requirement to prepare any applications for Re-openers in accordance with the Re-opener Guidance and Application Requirements Document…"</t>
  </si>
  <si>
    <t>3.1.68(a)(i)</t>
  </si>
  <si>
    <t>The first part of 3.1.68 says "… as a result there is a requirement for the licensee to provide new, or significantly altered, digital or data services .." so "that require new data or digital services to be delivered by the licensee" in 3.1.68(a) is duplicative</t>
  </si>
  <si>
    <t>Delete "that require new data or digital services to be delivered by the licensee"</t>
  </si>
  <si>
    <t>"Distributed Generator" is the defined term on the RIIO-ED2 tab of the definitions spreadsheet. "Distributed Generation" is the defined term on the ED standards tab</t>
  </si>
  <si>
    <t>Change to "(a) the licensee incurs costs that exceed the Materiality Threshold for retrofitting monitoring devices to unmonitored Distributed Generators connected directly to the licensee’s Distribution System as a result of the Authority deciding that there is net customer benefit in doing so; and"</t>
  </si>
  <si>
    <t xml:space="preserve">"as a result of" suggests that the Authority must make this decision before the licensee can submit a re-opener and does not meet the CMA's decison that the condition should set out the criteria by which GEMA will assess the modification with sufficient specificity that will enable the licensee to understand the framework within which GEMA will operate. </t>
  </si>
  <si>
    <t>Set out the process associated with the Authority coming to that decision  in this condition</t>
  </si>
  <si>
    <t>Drafting point for clarity</t>
  </si>
  <si>
    <t>Change "roll out" to "implement"</t>
  </si>
  <si>
    <t>"Distribution System" is the defined term</t>
  </si>
  <si>
    <t>Change "network" to "Distribution System"</t>
  </si>
  <si>
    <t>3.1.69</t>
  </si>
  <si>
    <t>The digitalisation environment is fast moving so there should be at least two licensee triggered windows. Also, drafting point for clarity.</t>
  </si>
  <si>
    <t>Change to "The licensee may only apply for modifications to this licence under the Digitalisation Re-opener: (a) Between 24 January 2025 and 31 January 2025; (b) Between 24 January 2027 and 31 January 2027 and (c) During such other periods as the Authority may direct."</t>
  </si>
  <si>
    <t>"there is evidence to demonstrate that the modification to allowances is efficient" is too vague and does not meet the CMA's decison that the condition should set out the criteria by which GEMA will assess the modification with sufficient specificity that will enable the licensee to understand the framework within which GEMA will operate</t>
  </si>
  <si>
    <t>Further detail should be added on the process Ofgem will follow to decide whether "the modification to allowances is efficient"</t>
  </si>
  <si>
    <t>3.1.74</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</si>
  <si>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</si>
  <si>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</si>
  <si>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3.22(A)</t>
  </si>
  <si>
    <t>Point 6 calls out the Data Best Practice.  I would also call out the DSAP guidance.</t>
  </si>
  <si>
    <t>3.1.68 a ii</t>
  </si>
  <si>
    <t>Smart Meter system costs are already covered under pass-through - can Ofgem clarify how they intend this to be different?</t>
  </si>
  <si>
    <t>3.1.68 a i</t>
  </si>
  <si>
    <t>Thought needs to be given to the Future System Operator being included here as depending on their remit, this could also be the driver of data reforms resulting in a requirement for the licensee</t>
  </si>
  <si>
    <t>government, the Authority or the FSO…</t>
  </si>
  <si>
    <t>3.1.70 b</t>
  </si>
  <si>
    <t xml:space="preserve">The wording ask for costs and benefits - in the world of data and digitalisation, benefits are difficult to quantify and indeed some of the CBAs may have been done by third parties as part of the work to impose the requirement initially.  </t>
  </si>
  <si>
    <t>(b) sets out any options considered and discounted by the licensee;</t>
  </si>
  <si>
    <t>3.1.71a</t>
  </si>
  <si>
    <t>The application is not confined to purely changes to roles and responsibilities - for example rolling out innovation is not a change to role or responsibility, but is a qualifying event in 3.1.68</t>
  </si>
  <si>
    <t>Changes relate to the circumstances under paragraph 3.1.68</t>
  </si>
  <si>
    <t>3.1.73b</t>
  </si>
  <si>
    <t>Change relate to the circumstances under paragraph 3.1.68</t>
  </si>
  <si>
    <t>3.1.74a</t>
  </si>
  <si>
    <t>where changes relating to the circumstances under paragraph 3.1.68</t>
  </si>
  <si>
    <t>3.1.74c</t>
  </si>
  <si>
    <t>There is extra wording on top of the standard text here which adds that proposed scope of work is proportionate.  Suggest this is removed given that the work will be largely mandated.</t>
  </si>
  <si>
    <t>use standard re-opener text "(e) there is sufficient evidence to demonstrate that the modification to allowances are efficient."</t>
  </si>
  <si>
    <t>UKPN, NPg</t>
  </si>
  <si>
    <t>SPEN, ENWL</t>
  </si>
  <si>
    <t xml:space="preserve">Removed material shift as materiality captured in the condition. </t>
  </si>
  <si>
    <t>Closed</t>
  </si>
  <si>
    <t>Changed to costs for consistency.</t>
  </si>
  <si>
    <t xml:space="preserve">Definition added to the ED2 master definitions spreadsheet. </t>
  </si>
  <si>
    <t>Baseline funding should allow the DNOs to respond to stakeholder needs and adjust the products and services they deliver. This re-opener, therefore, does not need to be utilised to respond to stakeholder needs. No changes to proposed text.</t>
  </si>
  <si>
    <t xml:space="preserve">A reference to 'material shift' has been removed from item B. </t>
  </si>
  <si>
    <t>We consider the change in associated documents to fall into a change in "regulatory requirements", so this is already captured within the condition. No changes to be made.</t>
  </si>
  <si>
    <t xml:space="preserve">The "and" at the end of 3.2.2(d) has been changed to "or". </t>
  </si>
  <si>
    <t>Wording changed in 3.2.6 to specifically state "The Authority may also instigate this Re-opener…"</t>
  </si>
  <si>
    <t>This paragraph has been edited to "…modification to allowances is efficient and proportionate", proposed scope of work removed for clarity.</t>
  </si>
  <si>
    <t>Edited to allow for changes in roles and responsibilities between business plan submission and the start of ED2. Costs incurred still must be on or after 1 April 2023.</t>
  </si>
  <si>
    <t>Edited to allow the authority to respond to any of the a) to e) triggers.</t>
  </si>
  <si>
    <t>"roll out" amended to "implement"</t>
  </si>
  <si>
    <t>edited as set out in Cell I12</t>
  </si>
  <si>
    <t>There may be innovations that proceed through the network innovation funding routes that we consider to be essential for network planning or other functions that DNOs operate. The guidance for this re-opener will include information on a trigger for this requirement.</t>
  </si>
  <si>
    <t>3.1.3 is not a relevant paragraph reference, and no equivalent reference point can be located.</t>
  </si>
  <si>
    <t>Change as set out in I16</t>
  </si>
  <si>
    <t>Suggested alternative drafting has been implemented</t>
  </si>
  <si>
    <t>We consider it appropriate to utilise a single-window re-opener, as there is sufficient flexiblity in baseline funding to adapt to user needs. The authority trigger can be used to trigger this re-opener multiple times if necessary.</t>
  </si>
  <si>
    <t>Data Best Practice is not referenced in the licence condition</t>
  </si>
  <si>
    <t>This is purely an illustrative example of a change in roles and responsibilities of the licensee. If it is not relevant, it should not be used for the re-opener.</t>
  </si>
  <si>
    <t>This will be captured under legislation or regulatory requirements. If the FSO requires a service from the DNOs, this will be set out in legislation or regulation. No edits made to the licence condition.</t>
  </si>
  <si>
    <t>The Ofgem policy team are aware of the challenge in measuring some data and digitalisation benefits cases. We will take this into consideration when assessing the submissions. If existing CBAs have been done by third parties to impose the requirement, these can be used as justification/explanation for costs and benefits</t>
  </si>
  <si>
    <t>edited as set out in Cell I14</t>
  </si>
  <si>
    <t>We do not consider this to be duplicative.</t>
  </si>
  <si>
    <t>Remaining as "modifications to the licence" is correct.</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</si>
  <si>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</si>
  <si>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 xml:space="preserve">Already specified within the licence. Consistent with all other re-openers. </t>
  </si>
  <si>
    <t>Edited to make it clear that (b) and (c) (as previously drafted) are examples under (a). These two points are now drafted as (i) and (ii).</t>
  </si>
  <si>
    <t>Wording updated to "including but not limited to"</t>
  </si>
  <si>
    <t>A note has been circulated to the DNOs on the 10/6/22 to highlight this process. We will include this in the guidance for the condition.</t>
  </si>
  <si>
    <t xml:space="preserve">A formal decision on allowances for this re-opener will be made when Final Determinations are published. </t>
  </si>
  <si>
    <t>Changed to "Distributed Generator" as this is the defined term in the ED2 special licence conditions definitions.</t>
  </si>
  <si>
    <t>SPC 3.2 Part I Digitalisation re-opener</t>
  </si>
  <si>
    <t>3.2.37 Definition - "Digitalisation"</t>
  </si>
  <si>
    <t>We have reviewed the definition of the term set out in column D and provide detailed comments on this in Annex 5 to our response 'Annex 5: Definitions'.
Please refer here for ENWL definitional views and comments.</t>
  </si>
  <si>
    <t>3.2.60 (a) (i)</t>
  </si>
  <si>
    <t>We suggest this is given an example "such as Market wide Half Hourly Settlement (MHHS)"</t>
  </si>
  <si>
    <t>3.2.60 ( c)</t>
  </si>
  <si>
    <t>Clarification needed in wording</t>
  </si>
  <si>
    <r>
      <t xml:space="preserve">"(c) the licensee being required to implement the outputs of Mature Innovation Projects related to data and digitalisation to fulfil obligations in the conditions of this licence. This includes but is not limited to Eligible SIF Projects, such as the development of </t>
    </r>
    <r>
      <rPr>
        <sz val="10"/>
        <color rgb="FFFF0000"/>
        <rFont val="Verdana"/>
        <family val="2"/>
      </rPr>
      <t xml:space="preserve">an analytical </t>
    </r>
    <r>
      <rPr>
        <sz val="10"/>
        <rFont val="Verdana"/>
        <family val="2"/>
      </rPr>
      <t>Digital Twin  of the licensee’s network."</t>
    </r>
  </si>
  <si>
    <t>Digitalisation definition as "transformational investment to deliver new business or significantly changed capability, or investment to support EDTF recommendations and Data Best Practice"</t>
  </si>
  <si>
    <t>Part I, paragraph 3.2.61</t>
  </si>
  <si>
    <t>All of the re-opener conditions should be worded consistently</t>
  </si>
  <si>
    <t>Add "to the Authority" after "apply"</t>
  </si>
  <si>
    <t>Part I, paragraph 3.2.62(e)</t>
  </si>
  <si>
    <t>Delete "the" after "to"</t>
  </si>
  <si>
    <t>Part I, paragraph 3.2.66</t>
  </si>
  <si>
    <t>Add "where" after "direction", change paragrtaph (a) to "a circumstance in paragraph 3.2.60 exists", delete "where" from paragraphs (b) and (c) and delete "and proportionate" from paragraph (c)</t>
  </si>
  <si>
    <t>SPC3.2.60(c)</t>
  </si>
  <si>
    <t>The reference to "required" implies that a direction will be issued by the Authority or some other third party. Absent such a requirement the licensee may not be able to use this re-opener. Therefore, for clarity please delete the reference to "being required to implement" and replace with "implementing".</t>
  </si>
  <si>
    <t>Please delete the reference to "being required to implement" and replace with "implementing".</t>
  </si>
  <si>
    <t>SPC3.2.62 (b)</t>
  </si>
  <si>
    <t>This is not generally included in the other re-openers. On the face of it, there is no immediately obvious reason for a different approach here and, therefore, this paragraph should be deleted.</t>
  </si>
  <si>
    <t>SPC3.2.62 (c)</t>
  </si>
  <si>
    <t>3.2.60(b)</t>
  </si>
  <si>
    <t>There should be no materiality threshold on the digitalisation reopener when the requirement to (for exmaple) introduce monitoring is due to an Authority decision.  This is analogous to a regulatory change where Ofgem's stated position is to not have a materiality threshold.</t>
  </si>
  <si>
    <t>3.2.61</t>
  </si>
  <si>
    <t>Whilst there is one window to trigger and the authority triggered option at any other point, is it worth considering additional set windows to allow DNOs the direct opportunity apply? As it stands, if the authority doesn't agree there will only be one window.</t>
  </si>
  <si>
    <t>3.2.60 (a)</t>
  </si>
  <si>
    <t xml:space="preserve">"a change in the roles and responsibilities of the licence": this phrasing does not add anything and could be misleadiing/ at odds with other circumstances set out in that same paragrpah which may not result in a change in roles and responsibilities. </t>
  </si>
  <si>
    <r>
      <t xml:space="preserve">(a)	</t>
    </r>
    <r>
      <rPr>
        <strike/>
        <sz val="10"/>
        <rFont val="Verdana"/>
        <family val="2"/>
      </rPr>
      <t>a change in the roles and responsibilities of the licensee due to</t>
    </r>
    <r>
      <rPr>
        <sz val="10"/>
        <rFont val="Verdana"/>
        <family val="2"/>
      </rPr>
      <t xml:space="preserve"> a change in legislation, licences, regulatory requirements, or industry codes, where as a result there is a requirement for the licensee to provide new, or significantly altered, digital or data services, including but not limited to: </t>
    </r>
  </si>
  <si>
    <t>definition of "Mature Innovation Project"</t>
  </si>
  <si>
    <t xml:space="preserve">Ofgem in DDs noted its intention to: "run an innovation project to test modernisation of the regulatory reporting process. This innovation project will aim to simplify and develop more cost-effective regulatory reporting." The outcome of this project could have implications in the digitalisation space and should be captured. </t>
  </si>
  <si>
    <r>
      <t>"means a product or service that has</t>
    </r>
    <r>
      <rPr>
        <sz val="10"/>
        <color rgb="FFFF0000"/>
        <rFont val="Verdana"/>
        <family val="2"/>
      </rPr>
      <t xml:space="preserve"> (i)</t>
    </r>
    <r>
      <rPr>
        <sz val="10"/>
        <rFont val="Verdana"/>
        <family val="2"/>
      </rPr>
      <t xml:space="preserve"> progressed through network innovation spending, such as the SIF, NIC, or NIA, to the point where it is ready to be considered as part of business-as-usual operations, or (</t>
    </r>
    <r>
      <rPr>
        <sz val="10"/>
        <color rgb="FFFF0000"/>
        <rFont val="Verdana"/>
        <family val="2"/>
      </rPr>
      <t>ii) is the result of industry-wide activities relating to the modernisation of regulatory reporting</t>
    </r>
    <r>
      <rPr>
        <sz val="10"/>
        <rFont val="Verdana"/>
        <family val="2"/>
      </rPr>
      <t>."</t>
    </r>
  </si>
  <si>
    <t>3.2.60 (c)</t>
  </si>
  <si>
    <t xml:space="preserve">reference to "such as the development of a Digital Twin for the licencsee's network" is inappropriate on the face of the licence. Unclear why a reference to a specific idea/ project should be mentioned in licence here, and note that the SIF has not yet run for ED2 so it seems premature to give examples of what may or may not be an eligible project. </t>
  </si>
  <si>
    <r>
      <t xml:space="preserve">(c)	the licensee being required to implement the outputs of Mature Innovation Projects related to data and digitalisation to fulfil obligations in the conditions of this licence. This includes but is not limited to Eligible SIF Projects, </t>
    </r>
    <r>
      <rPr>
        <strike/>
        <sz val="10"/>
        <rFont val="Verdana"/>
        <family val="2"/>
      </rPr>
      <t xml:space="preserve">such as the development of a Digital Twin of the licensee’s network. </t>
    </r>
    <r>
      <rPr>
        <sz val="10"/>
        <rFont val="Verdana"/>
        <family val="2"/>
      </rPr>
      <t xml:space="preserve">
Definition of "Digital Twin" is unecessary and can be deleted</t>
    </r>
  </si>
  <si>
    <t>3.2.60 (b) and (c)</t>
  </si>
  <si>
    <t>Are (b) and (c) required? Does (a) not cover all aspects - it looks a bit strange that two additional aspects are called out explicitly.</t>
  </si>
  <si>
    <t>Consider removing</t>
  </si>
  <si>
    <t>3.2.64</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</si>
  <si>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We believe there are a number of examples where the circumstances under which a modification can be made are unclear: </t>
    </r>
    <r>
      <rPr>
        <sz val="10"/>
        <rFont val="Calibri"/>
        <family val="2"/>
        <scheme val="minor"/>
      </rPr>
      <t xml:space="preserve">
The process around the </t>
    </r>
    <r>
      <rPr>
        <b/>
        <sz val="10"/>
        <rFont val="Calibri"/>
        <family val="2"/>
        <scheme val="minor"/>
      </rPr>
      <t>Authority instigating a reopener(</t>
    </r>
    <r>
      <rPr>
        <sz val="10"/>
        <rFont val="Calibri"/>
        <family val="2"/>
        <scheme val="minor"/>
      </rPr>
      <t>3.2.64)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(3.2.64) different to it directing a re-opener window under 3.2.61. We need guidance to explain the Authority 'instigating the re-opener process' vs 'directing a reopener window' for all reopeners where this applies.</t>
    </r>
  </si>
  <si>
    <t>3.2.66</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</si>
  <si>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Calibri"/>
        <family val="2"/>
        <scheme val="minor"/>
      </rPr>
      <t xml:space="preserve">
</t>
    </r>
    <r>
      <rPr>
        <sz val="10"/>
        <rFont val="Calibri"/>
        <family val="2"/>
        <scheme val="minor"/>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</si>
  <si>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</si>
  <si>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Part (a)</t>
  </si>
  <si>
    <t>This sub-clause should be contextualised in order to fit in with the "and" statements.</t>
  </si>
  <si>
    <t>(a) in the case where 3.2.60 (a) applies, …</t>
  </si>
  <si>
    <t>3.2.60(a)</t>
  </si>
  <si>
    <t>Should the "and" between (i) and (ii), not be "or"?</t>
  </si>
  <si>
    <t>3.2.66(c)</t>
  </si>
  <si>
    <t>Notwithstanding our comments above, the language used by Ofgem at this paragraph differs from the other re-openers in that there is an additional requirement for the modification to be "proportionate".  Can Ofgem please explain whether this additional requirement is intentional, and if so, please provided reasoning for its use here (and not in other re-openers), and the criteria by which Ofgem will determine what is 'proportionate'? This seems like extremely subjective criteria.</t>
  </si>
  <si>
    <t>Please see Final Determinations.</t>
  </si>
  <si>
    <t>We want to provide as much clarity as possible when outlining the triggers for this reopener.</t>
  </si>
  <si>
    <t>Removed "This includes but is not limited to Eligible SIF Projects, such as the development of a Digital Twin of the licensee's network.</t>
  </si>
  <si>
    <t>Definition of Digitalisation has been changed to align with Digitalisation Strategy and Action Plan Guidance</t>
  </si>
  <si>
    <t>We consider 3.2.60a)i) to have a broad enough scope that an example is not necessary.</t>
  </si>
  <si>
    <t>Agreed, licence text amended to reflect this</t>
  </si>
  <si>
    <t>Removed for consistency. Information on submission requirements are also captured in the re-opener guidance document.</t>
  </si>
  <si>
    <t>3.2.62 part a) has been adjusted to ask for details of how any one of the re-opener trigger conditions is met</t>
  </si>
  <si>
    <t>3.2.63 part a) has been adjusted to reflect the fact that part a) of the re-opener triggers may not always be met</t>
  </si>
  <si>
    <t>The expected incurred costs from this trigger are highly likely to exceed the materiality threshold. We consider making different parts of the reopener have different materiality thresholds to be sub-optimal, therefore the materiality threshold will remain at 0.5% for all triggers. See FDs for clarity.</t>
  </si>
  <si>
    <t>This is one of several possible drafting approaches, we have preferred the one in our proposed modifications</t>
  </si>
  <si>
    <t>SSEN, SPEN</t>
  </si>
  <si>
    <t xml:space="preserve">This is a broader comment. Please refer to issues log 3.2 Uncertainty Costs Re-opener for our response. </t>
  </si>
  <si>
    <t>The definition of "Mature Innovation Project" has been amended to include sub-clauses relating to the modernisation of regulatory reporting and the implementation of the TBM taxonomy,</t>
  </si>
  <si>
    <t>The reference to a Digital Twin has been removed, as the definition of Mature Innovation Projects captures SIF and other innovation projects.</t>
  </si>
  <si>
    <t>INFORMAL LICENCE CONSULTATION RESPONSES BELOW THIS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</si>
</sst>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1"/>
      <color theme="1"/>
      <name val="Calibri"/>
      <family val="2"/>
    </font>
    <font>
      <sz val="11"/>
      <color theme="1"/>
      <name val="Segoe UI"/>
      <family val="2"/>
    </font>
    <font>
      <sz val="11"/>
      <color rgb="FFFF0000"/>
      <name val="Calibri"/>
      <family val="2"/>
    </font>
    <font>
      <strike/>
      <sz val="11"/>
      <color rgb="FFFF0000"/>
      <name val="Calibri"/>
      <family val="2"/>
    </font>
    <font>
      <sz val="11"/>
      <name val="Calibri"/>
      <family val="2"/>
      <scheme val="minor"/>
    </font>
    <font>
      <sz val="8"/>
      <name val="Verdana"/>
      <family val="2"/>
    </font>
    <font>
      <sz val="10"/>
      <color theme="3"/>
      <name val="Verdana"/>
      <family val="2"/>
    </font>
    <font>
      <sz val="7"/>
      <color rgb="FF252423"/>
      <name val="Segoe UI"/>
      <family val="2"/>
    </font>
    <font>
      <sz val="10"/>
      <color theme="1"/>
      <name val="Verdana"/>
      <family val="2"/>
    </font>
    <font>
      <sz val="10"/>
      <color rgb="FFFF0000"/>
      <name val="Verdana"/>
      <family val="2"/>
    </font>
    <font>
      <strike/>
      <sz val="10"/>
      <name val="Verdana"/>
      <family val="2"/>
    </font>
    <font>
      <sz val="10"/>
      <name val="Calibri"/>
      <family val="2"/>
      <scheme val="minor"/>
    </font>
    <font>
      <b/>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auto="1"/>
      </top>
      <bottom/>
      <diagonal/>
    </border>
    <border>
      <left style="thin">
        <color rgb="FF000000"/>
      </left>
      <right/>
      <top/>
      <bottom/>
      <diagonal/>
    </border>
    <border>
      <left/>
      <right style="thin">
        <color rgb="FF000000"/>
      </right>
      <top/>
      <bottom/>
      <diagonal/>
    </border>
  </borders>
  <cellStyleXfs count="2">
    <xf numFmtId="0" fontId="0" fillId="0" borderId="0"/>
    <xf numFmtId="0" fontId="15" fillId="0" borderId="0"/>
  </cellStyleXfs>
  <cellXfs count="109">
    <xf numFmtId="0" fontId="0" fillId="0" borderId="0" xfId="0"/>
    <xf numFmtId="0" fontId="3"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3" fillId="4" borderId="7" xfId="0" applyFont="1" applyFill="1" applyBorder="1" applyAlignment="1">
      <alignment horizontal="center" vertical="top" wrapText="1"/>
    </xf>
    <xf numFmtId="14" fontId="0" fillId="2" borderId="5" xfId="0" applyNumberFormat="1" applyFill="1" applyBorder="1" applyAlignment="1">
      <alignment horizontal="center" vertical="center"/>
    </xf>
    <xf numFmtId="14" fontId="0" fillId="2" borderId="8" xfId="0" applyNumberFormat="1" applyFill="1" applyBorder="1" applyAlignment="1">
      <alignment horizontal="center" vertical="center"/>
    </xf>
    <xf numFmtId="14" fontId="0" fillId="2" borderId="9" xfId="0" applyNumberFormat="1" applyFill="1" applyBorder="1" applyAlignment="1">
      <alignment horizontal="center" vertical="center"/>
    </xf>
    <xf numFmtId="14" fontId="0" fillId="2" borderId="10" xfId="0" applyNumberFormat="1" applyFill="1" applyBorder="1" applyAlignment="1">
      <alignment horizontal="center" vertical="center"/>
    </xf>
    <xf numFmtId="14" fontId="6" fillId="2" borderId="1" xfId="0" applyNumberFormat="1" applyFont="1" applyFill="1" applyBorder="1" applyAlignment="1">
      <alignment horizontal="center" vertical="center" wrapText="1"/>
    </xf>
    <xf numFmtId="14" fontId="0" fillId="2" borderId="2" xfId="0" applyNumberFormat="1" applyFill="1" applyBorder="1" applyAlignment="1">
      <alignment horizontal="center" vertical="center" wrapText="1"/>
    </xf>
    <xf numFmtId="0" fontId="13" fillId="2" borderId="0" xfId="0" applyFont="1" applyFill="1" applyAlignment="1">
      <alignment vertical="center" wrapText="1"/>
    </xf>
    <xf numFmtId="0" fontId="13" fillId="2" borderId="0" xfId="0" applyFont="1" applyFill="1" applyAlignment="1">
      <alignment wrapText="1"/>
    </xf>
    <xf numFmtId="0" fontId="14" fillId="0" borderId="0" xfId="0" applyFont="1"/>
    <xf numFmtId="0" fontId="15" fillId="2" borderId="0" xfId="1" applyFill="1" applyAlignment="1">
      <alignment vertical="center" wrapText="1"/>
    </xf>
    <xf numFmtId="14" fontId="15" fillId="2" borderId="5" xfId="1" applyNumberFormat="1" applyFill="1" applyBorder="1" applyAlignment="1">
      <alignment horizontal="center" vertical="center"/>
    </xf>
    <xf numFmtId="0" fontId="13" fillId="2" borderId="0" xfId="1" applyFont="1" applyFill="1" applyAlignment="1">
      <alignment vertical="center" wrapText="1"/>
    </xf>
    <xf numFmtId="14" fontId="15" fillId="2" borderId="8" xfId="1" applyNumberFormat="1" applyFill="1" applyBorder="1" applyAlignment="1">
      <alignment horizontal="center" vertical="center"/>
    </xf>
    <xf numFmtId="14" fontId="15" fillId="2" borderId="1" xfId="1" applyNumberFormat="1" applyFill="1" applyBorder="1" applyAlignment="1">
      <alignment horizontal="center" vertical="center"/>
    </xf>
    <xf numFmtId="0" fontId="14" fillId="0" borderId="0" xfId="1" applyFont="1"/>
    <xf numFmtId="14" fontId="15" fillId="2" borderId="10" xfId="1" applyNumberFormat="1" applyFill="1" applyBorder="1" applyAlignment="1">
      <alignment horizontal="center" vertical="center"/>
    </xf>
    <xf numFmtId="0" fontId="15" fillId="2" borderId="0" xfId="1" applyFill="1" applyAlignment="1">
      <alignment wrapText="1"/>
    </xf>
    <xf numFmtId="0" fontId="13" fillId="2" borderId="0" xfId="1" applyFont="1" applyFill="1" applyAlignment="1">
      <alignment wrapText="1"/>
    </xf>
    <xf numFmtId="14" fontId="15" fillId="2" borderId="9" xfId="1" applyNumberFormat="1" applyFill="1" applyBorder="1" applyAlignment="1">
      <alignment horizontal="center" vertical="center"/>
    </xf>
    <xf numFmtId="14" fontId="15" fillId="2" borderId="2" xfId="1" applyNumberFormat="1" applyFill="1" applyBorder="1" applyAlignment="1">
      <alignment horizontal="center" vertical="center" wrapText="1"/>
    </xf>
    <xf numFmtId="14" fontId="6" fillId="2" borderId="1" xfId="1" applyNumberFormat="1" applyFont="1" applyFill="1" applyBorder="1" applyAlignment="1">
      <alignment horizontal="center" vertical="center" wrapText="1"/>
    </xf>
    <xf numFmtId="0" fontId="6" fillId="2" borderId="1" xfId="1" applyFont="1" applyFill="1" applyBorder="1" applyAlignment="1">
      <alignment vertical="center" wrapText="1"/>
    </xf>
    <xf numFmtId="0" fontId="6" fillId="2" borderId="1" xfId="1" applyFont="1" applyFill="1" applyBorder="1" applyAlignment="1">
      <alignment horizontal="left" vertical="top" wrapText="1"/>
    </xf>
    <xf numFmtId="0" fontId="15" fillId="2" borderId="1" xfId="1" applyFill="1" applyBorder="1" applyAlignment="1">
      <alignment horizontal="left" vertical="top" wrapText="1"/>
    </xf>
    <xf numFmtId="14" fontId="6" fillId="2" borderId="1" xfId="1" applyNumberFormat="1" applyFont="1" applyFill="1" applyBorder="1" applyAlignment="1">
      <alignment horizontal="left" vertical="top"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top" wrapText="1"/>
    </xf>
    <xf numFmtId="0" fontId="5" fillId="3" borderId="1" xfId="0" applyFont="1"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3" fillId="5" borderId="12" xfId="0" applyFont="1" applyFill="1" applyBorder="1" applyAlignment="1">
      <alignment horizontal="left" vertical="center" wrapText="1"/>
    </xf>
    <xf numFmtId="0" fontId="0" fillId="5" borderId="0" xfId="0" applyFill="1" applyAlignment="1">
      <alignment horizontal="left" vertical="center" wrapText="1"/>
    </xf>
    <xf numFmtId="0" fontId="0" fillId="5" borderId="13" xfId="0" applyFill="1" applyBorder="1" applyAlignment="1">
      <alignment horizontal="left" vertical="center" wrapText="1"/>
    </xf>
    <xf numFmtId="0" fontId="0" fillId="2" borderId="5" xfId="0" applyFill="1" applyBorder="1" applyAlignment="1">
      <alignment horizontal="center" vertical="center" wrapText="1"/>
    </xf>
    <xf numFmtId="14" fontId="0" fillId="2" borderId="5" xfId="0" applyNumberFormat="1" applyFill="1" applyBorder="1" applyAlignment="1">
      <alignment horizontal="center" vertical="center" wrapText="1"/>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 xfId="0" applyFill="1" applyBorder="1" applyAlignment="1">
      <alignment horizontal="center" vertical="center"/>
    </xf>
    <xf numFmtId="0" fontId="0" fillId="0" borderId="5" xfId="0" applyBorder="1" applyAlignment="1">
      <alignment horizontal="center" vertical="center"/>
    </xf>
    <xf numFmtId="0" fontId="0" fillId="2" borderId="11" xfId="0" applyFill="1" applyBorder="1" applyAlignment="1">
      <alignment horizontal="center" vertical="center"/>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wrapText="1"/>
    </xf>
    <xf numFmtId="14" fontId="15" fillId="2" borderId="5" xfId="1" applyNumberFormat="1" applyFill="1" applyBorder="1" applyAlignment="1">
      <alignment horizontal="center" vertical="center" wrapText="1"/>
    </xf>
    <xf numFmtId="0" fontId="15" fillId="2" borderId="3" xfId="1" applyFill="1" applyBorder="1" applyAlignment="1">
      <alignment horizontal="center" vertical="center"/>
    </xf>
    <xf numFmtId="0" fontId="15" fillId="2" borderId="2" xfId="1" applyFill="1" applyBorder="1" applyAlignment="1">
      <alignment horizontal="center" vertical="center"/>
    </xf>
    <xf numFmtId="0" fontId="15" fillId="2" borderId="1" xfId="1" applyFill="1" applyBorder="1" applyAlignment="1">
      <alignment horizontal="center" vertical="center"/>
    </xf>
    <xf numFmtId="0" fontId="15" fillId="0" borderId="5" xfId="1" applyBorder="1" applyAlignment="1">
      <alignment horizontal="center" vertical="center"/>
    </xf>
    <xf numFmtId="0" fontId="15" fillId="2" borderId="11" xfId="1" applyFill="1" applyBorder="1" applyAlignment="1">
      <alignment horizontal="center" vertical="center"/>
    </xf>
    <xf numFmtId="0" fontId="15" fillId="2" borderId="1" xfId="1" applyFill="1" applyBorder="1" applyAlignment="1">
      <alignment horizontal="center" vertical="center" wrapText="1"/>
    </xf>
    <xf numFmtId="0" fontId="15" fillId="2" borderId="2" xfId="1" applyFill="1" applyBorder="1" applyAlignment="1">
      <alignment horizontal="center" vertical="center" wrapText="1"/>
    </xf>
    <xf numFmtId="0" fontId="15" fillId="2" borderId="3" xfId="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1" xfId="1" applyFont="1" applyFill="1" applyBorder="1" applyAlignment="1">
      <alignment horizontal="center" wrapText="1"/>
    </xf>
    <xf numFmtId="0" fontId="0" fillId="2" borderId="5" xfId="0" applyFill="1" applyBorder="1" applyAlignment="1">
      <alignment horizontal="center" wrapText="1"/>
    </xf>
    <xf numFmtId="14" fontId="0" fillId="2" borderId="1" xfId="0" applyNumberFormat="1" applyFill="1" applyBorder="1" applyAlignment="1">
      <alignment horizontal="center"/>
    </xf>
    <xf numFmtId="0" fontId="0" fillId="2" borderId="1" xfId="0" applyFill="1" applyBorder="1" applyAlignment="1">
      <alignment horizontal="center" wrapText="1"/>
    </xf>
    <xf numFmtId="0" fontId="15" fillId="2" borderId="1" xfId="1" applyFill="1" applyBorder="1" applyAlignment="1">
      <alignment horizontal="center" wrapText="1"/>
    </xf>
    <xf numFmtId="14" fontId="6" fillId="2" borderId="1" xfId="1" applyNumberFormat="1" applyFont="1" applyFill="1" applyBorder="1" applyAlignment="1">
      <alignment horizontal="center" wrapText="1"/>
    </xf>
    <xf numFmtId="0" fontId="8" fillId="0" borderId="5" xfId="0" applyFont="1" applyBorder="1" applyAlignment="1">
      <alignment horizontal="center" vertical="center"/>
    </xf>
    <xf numFmtId="0" fontId="8" fillId="0" borderId="0" xfId="0" applyFont="1" applyAlignment="1">
      <alignment horizontal="center" vertical="center"/>
    </xf>
    <xf numFmtId="0" fontId="7" fillId="0" borderId="6" xfId="0" applyFont="1" applyBorder="1" applyAlignment="1">
      <alignment horizontal="center" vertical="center"/>
    </xf>
    <xf numFmtId="0" fontId="8" fillId="0" borderId="6" xfId="0" applyFont="1" applyBorder="1" applyAlignment="1">
      <alignment horizontal="center" vertical="center"/>
    </xf>
    <xf numFmtId="0" fontId="8" fillId="0" borderId="5" xfId="1" applyFont="1" applyBorder="1" applyAlignment="1">
      <alignment horizontal="center" vertical="center"/>
    </xf>
    <xf numFmtId="0" fontId="8" fillId="0" borderId="0" xfId="1" applyFont="1" applyAlignment="1">
      <alignment horizontal="center" vertical="center"/>
    </xf>
    <xf numFmtId="0" fontId="7" fillId="0" borderId="6" xfId="1" applyFont="1" applyBorder="1" applyAlignment="1">
      <alignment horizontal="center" vertical="center"/>
    </xf>
    <xf numFmtId="0" fontId="8" fillId="0" borderId="6" xfId="1" applyFont="1" applyBorder="1" applyAlignment="1">
      <alignment horizontal="center" vertical="center"/>
    </xf>
    <xf numFmtId="16" fontId="18" fillId="0" borderId="1" xfId="0" applyNumberFormat="1" applyFont="1" applyBorder="1" applyAlignment="1">
      <alignment horizontal="center"/>
    </xf>
    <xf numFmtId="0" fontId="18" fillId="0" borderId="1" xfId="0" applyFont="1" applyBorder="1" applyAlignment="1">
      <alignment horizontal="center"/>
    </xf>
    <xf numFmtId="15" fontId="18" fillId="0" borderId="1" xfId="0" applyNumberFormat="1" applyFont="1" applyBorder="1" applyAlignment="1">
      <alignment horizontal="center"/>
    </xf>
    <xf numFmtId="15" fontId="18" fillId="0" borderId="1" xfId="0" applyNumberFormat="1" applyFont="1" applyBorder="1" applyAlignment="1">
      <alignment horizontal="center" wrapText="1"/>
    </xf>
    <xf numFmtId="14" fontId="6" fillId="2" borderId="1" xfId="1" applyNumberFormat="1" applyFont="1" applyFill="1" applyBorder="1" applyAlignment="1">
      <alignment horizontal="center"/>
    </xf>
    <xf numFmtId="0" fontId="2" fillId="0" borderId="1" xfId="0" applyFont="1" applyBorder="1" applyAlignment="1">
      <alignment horizontal="left" vertical="top" wrapText="1"/>
    </xf>
    <xf numFmtId="0" fontId="2" fillId="2" borderId="7" xfId="0" applyFont="1" applyFill="1" applyBorder="1" applyAlignment="1">
      <alignment horizontal="left" vertical="top" wrapText="1"/>
    </xf>
    <xf numFmtId="0" fontId="11" fillId="2" borderId="1" xfId="0" applyFont="1" applyFill="1" applyBorder="1" applyAlignment="1">
      <alignment horizontal="left" vertical="top" wrapText="1"/>
    </xf>
    <xf numFmtId="0" fontId="1" fillId="0" borderId="1" xfId="1" applyFont="1" applyBorder="1" applyAlignment="1">
      <alignment horizontal="left" vertical="top" wrapText="1"/>
    </xf>
    <xf numFmtId="0" fontId="1" fillId="2" borderId="7" xfId="1" applyFont="1" applyFill="1" applyBorder="1" applyAlignment="1">
      <alignment horizontal="left" vertical="top" wrapText="1"/>
    </xf>
    <xf numFmtId="0" fontId="11" fillId="2" borderId="1" xfId="1" applyFont="1" applyFill="1" applyBorder="1" applyAlignment="1">
      <alignment horizontal="left" vertical="top" wrapText="1"/>
    </xf>
    <xf numFmtId="0" fontId="7" fillId="0" borderId="5" xfId="0" applyFont="1" applyBorder="1" applyAlignment="1">
      <alignment horizontal="left" vertical="top" wrapText="1"/>
    </xf>
    <xf numFmtId="0" fontId="0" fillId="2" borderId="4"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2" fillId="2" borderId="4"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7" fillId="0" borderId="5" xfId="1" applyFont="1" applyBorder="1" applyAlignment="1">
      <alignment horizontal="left" vertical="top" wrapText="1"/>
    </xf>
    <xf numFmtId="0" fontId="15" fillId="2" borderId="4" xfId="1" applyFill="1" applyBorder="1" applyAlignment="1">
      <alignment horizontal="left" vertical="top" wrapText="1"/>
    </xf>
    <xf numFmtId="14" fontId="15" fillId="2" borderId="1" xfId="1" applyNumberFormat="1" applyFill="1" applyBorder="1" applyAlignment="1">
      <alignment horizontal="left" vertical="top" wrapText="1"/>
    </xf>
    <xf numFmtId="0" fontId="1" fillId="2" borderId="4" xfId="1" applyFont="1" applyFill="1" applyBorder="1" applyAlignment="1">
      <alignment horizontal="left" vertical="top" wrapText="1"/>
    </xf>
    <xf numFmtId="0" fontId="1" fillId="0" borderId="5" xfId="1" applyFont="1" applyBorder="1" applyAlignment="1">
      <alignment horizontal="left" vertical="top" wrapText="1"/>
    </xf>
    <xf numFmtId="0" fontId="1" fillId="0" borderId="6" xfId="1" applyFont="1" applyBorder="1" applyAlignment="1">
      <alignment horizontal="left" vertical="top" wrapText="1"/>
    </xf>
    <xf numFmtId="0" fontId="6" fillId="0" borderId="1" xfId="1" applyFont="1" applyBorder="1" applyAlignment="1">
      <alignment horizontal="left" vertical="top" wrapText="1"/>
    </xf>
    <xf numFmtId="0" fontId="15" fillId="0" borderId="1" xfId="1" applyBorder="1" applyAlignment="1">
      <alignment horizontal="left" vertical="top" wrapText="1"/>
    </xf>
    <xf numFmtId="0" fontId="0" fillId="0" borderId="1" xfId="1" applyFont="1" applyBorder="1" applyAlignment="1">
      <alignment horizontal="left" vertical="top" wrapText="1"/>
    </xf>
    <xf numFmtId="0" fontId="18" fillId="0" borderId="1" xfId="0" applyFont="1" applyBorder="1" applyAlignment="1">
      <alignment horizontal="left" vertical="top" wrapText="1"/>
    </xf>
    <xf numFmtId="0" fontId="6" fillId="2" borderId="1" xfId="1" applyFont="1" applyFill="1" applyBorder="1" applyAlignment="1">
      <alignment horizontal="center" vertical="center"/>
    </xf>
    <xf numFmtId="0" fontId="15" fillId="2" borderId="1" xfId="1" applyFill="1" applyBorder="1" applyAlignment="1">
      <alignment horizontal="center" vertical="top" wrapText="1"/>
    </xf>
  </cellXfs>
  <cellStyles count="2">
    <cellStyle name="Normal" xfId="0" builtinId="0"/>
    <cellStyle name="Normal 2" xfId="1" xr:uid="{FDE4F190-6435-490D-8AAF-222C7FABDA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21D08517-1A15-49E6-8F4D-52249775F5F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58917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32"/>
  <sheetViews>
    <sheetView tabSelected="1" zoomScale="74" zoomScaleNormal="80" workbookViewId="0">
      <pane ySplit="4" topLeftCell="A92" activePane="bottomLeft" state="frozen"/>
      <selection pane="bottomLeft" activeCell="E92" sqref="E92"/>
    </sheetView>
  </sheetViews>
  <sheetFormatPr defaultColWidth="9" defaultRowHeight="13.5" x14ac:dyDescent="0.3"/>
  <cols>
    <col min="1" max="1" width="9" style="4"/>
    <col min="2" max="2" width="20.765625" style="4" customWidth="1"/>
    <col min="3" max="3" width="23.15234375" style="4" customWidth="1"/>
    <col min="4" max="4" width="19.23046875" style="4" customWidth="1"/>
    <col min="5" max="5" width="66.84375" style="4" customWidth="1"/>
    <col min="6" max="6" width="30.61328125" style="4" customWidth="1"/>
    <col min="7" max="7" width="13.61328125" style="4" bestFit="1" customWidth="1"/>
    <col min="8" max="8" width="54.15234375" style="4" customWidth="1"/>
    <col min="9" max="9" width="13.23046875" style="4" customWidth="1"/>
    <col min="10" max="16384" width="9" style="4"/>
  </cols>
  <sheetData>
    <row r="1" spans="1:10" ht="60.75" customHeight="1" x14ac:dyDescent="0.3"/>
    <row r="2" spans="1:10" x14ac:dyDescent="0.3">
      <c r="A2" s="34" t="s">
        <v>0</v>
      </c>
      <c r="B2" s="34"/>
      <c r="C2" s="38" t="s">
        <v>134</v>
      </c>
      <c r="D2" s="39"/>
      <c r="E2" s="39"/>
      <c r="F2" s="39"/>
      <c r="G2" s="39"/>
      <c r="H2" s="39"/>
      <c r="I2" s="37"/>
    </row>
    <row r="3" spans="1:10" x14ac:dyDescent="0.3">
      <c r="A3" s="34" t="s">
        <v>1</v>
      </c>
      <c r="B3" s="34"/>
      <c r="C3" s="35" t="s">
        <v>2</v>
      </c>
      <c r="D3" s="36"/>
      <c r="E3" s="36"/>
      <c r="F3" s="36"/>
      <c r="G3" s="36"/>
      <c r="H3" s="36"/>
      <c r="I3" s="37"/>
    </row>
    <row r="4" spans="1:10" ht="27" x14ac:dyDescent="0.3">
      <c r="A4" s="6" t="s">
        <v>3</v>
      </c>
      <c r="B4" s="6" t="s">
        <v>4</v>
      </c>
      <c r="C4" s="6" t="s">
        <v>5</v>
      </c>
      <c r="D4" s="1" t="s">
        <v>6</v>
      </c>
      <c r="E4" s="6" t="s">
        <v>7</v>
      </c>
      <c r="F4" s="1" t="s">
        <v>8</v>
      </c>
      <c r="G4" s="1" t="s">
        <v>9</v>
      </c>
      <c r="H4" s="1" t="s">
        <v>10</v>
      </c>
      <c r="I4" s="1" t="s">
        <v>11</v>
      </c>
    </row>
    <row r="5" spans="1:10" s="5" customFormat="1" ht="40.5" x14ac:dyDescent="0.3">
      <c r="A5" s="43">
        <v>1</v>
      </c>
      <c r="B5" s="44">
        <v>44720</v>
      </c>
      <c r="C5" s="71" t="s">
        <v>51</v>
      </c>
      <c r="D5" s="45" t="s">
        <v>12</v>
      </c>
      <c r="E5" s="90" t="s">
        <v>21</v>
      </c>
      <c r="F5" s="91" t="s">
        <v>22</v>
      </c>
      <c r="G5" s="92"/>
      <c r="H5" s="93" t="s">
        <v>101</v>
      </c>
      <c r="I5" s="47" t="s">
        <v>102</v>
      </c>
    </row>
    <row r="6" spans="1:10" s="5" customFormat="1" ht="29" x14ac:dyDescent="0.3">
      <c r="A6" s="43">
        <f>A5+1</f>
        <v>2</v>
      </c>
      <c r="B6" s="44">
        <v>44720</v>
      </c>
      <c r="C6" s="71" t="s">
        <v>51</v>
      </c>
      <c r="D6" s="45" t="s">
        <v>13</v>
      </c>
      <c r="E6" s="90" t="s">
        <v>34</v>
      </c>
      <c r="F6" s="91" t="s">
        <v>23</v>
      </c>
      <c r="G6" s="92"/>
      <c r="H6" s="93" t="s">
        <v>103</v>
      </c>
      <c r="I6" s="47" t="s">
        <v>102</v>
      </c>
    </row>
    <row r="7" spans="1:10" s="5" customFormat="1" ht="36" customHeight="1" x14ac:dyDescent="0.3">
      <c r="A7" s="43">
        <f t="shared" ref="A7:A39" si="0">A6+1</f>
        <v>3</v>
      </c>
      <c r="B7" s="44">
        <v>44720</v>
      </c>
      <c r="C7" s="71" t="s">
        <v>99</v>
      </c>
      <c r="D7" s="45" t="s">
        <v>14</v>
      </c>
      <c r="E7" s="90" t="s">
        <v>15</v>
      </c>
      <c r="F7" s="91"/>
      <c r="G7" s="92"/>
      <c r="H7" s="93" t="s">
        <v>104</v>
      </c>
      <c r="I7" s="47" t="s">
        <v>102</v>
      </c>
    </row>
    <row r="8" spans="1:10" s="5" customFormat="1" ht="77.150000000000006" customHeight="1" x14ac:dyDescent="0.3">
      <c r="A8" s="43">
        <f t="shared" si="0"/>
        <v>4</v>
      </c>
      <c r="B8" s="44">
        <v>44720</v>
      </c>
      <c r="C8" s="71" t="s">
        <v>32</v>
      </c>
      <c r="D8" s="45" t="s">
        <v>12</v>
      </c>
      <c r="E8" s="90" t="s">
        <v>24</v>
      </c>
      <c r="F8" s="91"/>
      <c r="G8" s="92"/>
      <c r="H8" s="93" t="s">
        <v>105</v>
      </c>
      <c r="I8" s="47" t="s">
        <v>102</v>
      </c>
    </row>
    <row r="9" spans="1:10" s="5" customFormat="1" ht="71.25" customHeight="1" x14ac:dyDescent="0.3">
      <c r="A9" s="43">
        <f t="shared" si="0"/>
        <v>5</v>
      </c>
      <c r="B9" s="44">
        <v>44720</v>
      </c>
      <c r="C9" s="71" t="s">
        <v>46</v>
      </c>
      <c r="D9" s="45" t="s">
        <v>13</v>
      </c>
      <c r="E9" s="90" t="s">
        <v>16</v>
      </c>
      <c r="F9" s="91"/>
      <c r="G9" s="92"/>
      <c r="H9" s="93" t="s">
        <v>106</v>
      </c>
      <c r="I9" s="47" t="s">
        <v>102</v>
      </c>
    </row>
    <row r="10" spans="1:10" s="5" customFormat="1" ht="72.5" x14ac:dyDescent="0.3">
      <c r="A10" s="43">
        <f t="shared" si="0"/>
        <v>6</v>
      </c>
      <c r="B10" s="44">
        <v>44720</v>
      </c>
      <c r="C10" s="71" t="s">
        <v>33</v>
      </c>
      <c r="D10" s="45" t="s">
        <v>12</v>
      </c>
      <c r="E10" s="90" t="s">
        <v>25</v>
      </c>
      <c r="F10" s="91"/>
      <c r="G10" s="92"/>
      <c r="H10" s="93" t="s">
        <v>107</v>
      </c>
      <c r="I10" s="47" t="s">
        <v>102</v>
      </c>
    </row>
    <row r="11" spans="1:10" s="5" customFormat="1" ht="43.5" x14ac:dyDescent="0.3">
      <c r="A11" s="43">
        <f t="shared" si="0"/>
        <v>7</v>
      </c>
      <c r="B11" s="44">
        <v>44720</v>
      </c>
      <c r="C11" s="71" t="s">
        <v>33</v>
      </c>
      <c r="D11" s="45" t="s">
        <v>17</v>
      </c>
      <c r="E11" s="90" t="s">
        <v>35</v>
      </c>
      <c r="F11" s="91"/>
      <c r="G11" s="92"/>
      <c r="H11" s="93" t="s">
        <v>108</v>
      </c>
      <c r="I11" s="47" t="s">
        <v>102</v>
      </c>
    </row>
    <row r="12" spans="1:10" s="5" customFormat="1" ht="29" x14ac:dyDescent="0.3">
      <c r="A12" s="43">
        <f t="shared" si="0"/>
        <v>8</v>
      </c>
      <c r="B12" s="44">
        <v>44720</v>
      </c>
      <c r="C12" s="71" t="s">
        <v>33</v>
      </c>
      <c r="D12" s="45" t="s">
        <v>26</v>
      </c>
      <c r="E12" s="90" t="s">
        <v>27</v>
      </c>
      <c r="F12" s="91"/>
      <c r="G12" s="92"/>
      <c r="H12" s="93" t="s">
        <v>109</v>
      </c>
      <c r="I12" s="47" t="s">
        <v>102</v>
      </c>
    </row>
    <row r="13" spans="1:10" s="5" customFormat="1" ht="43.5" x14ac:dyDescent="0.3">
      <c r="A13" s="43">
        <f t="shared" si="0"/>
        <v>9</v>
      </c>
      <c r="B13" s="44">
        <v>44720</v>
      </c>
      <c r="C13" s="71" t="s">
        <v>33</v>
      </c>
      <c r="D13" s="45" t="s">
        <v>18</v>
      </c>
      <c r="E13" s="90" t="s">
        <v>28</v>
      </c>
      <c r="F13" s="91"/>
      <c r="G13" s="92"/>
      <c r="H13" s="93" t="s">
        <v>110</v>
      </c>
      <c r="I13" s="47" t="s">
        <v>102</v>
      </c>
    </row>
    <row r="14" spans="1:10" s="5" customFormat="1" ht="87" x14ac:dyDescent="0.3">
      <c r="A14" s="43">
        <f t="shared" si="0"/>
        <v>10</v>
      </c>
      <c r="B14" s="44">
        <v>44720</v>
      </c>
      <c r="C14" s="71" t="s">
        <v>100</v>
      </c>
      <c r="D14" s="45" t="s">
        <v>19</v>
      </c>
      <c r="E14" s="90" t="s">
        <v>29</v>
      </c>
      <c r="F14" s="91"/>
      <c r="G14" s="92"/>
      <c r="H14" s="93" t="s">
        <v>111</v>
      </c>
      <c r="I14" s="47" t="s">
        <v>102</v>
      </c>
    </row>
    <row r="15" spans="1:10" s="5" customFormat="1" ht="43.5" x14ac:dyDescent="0.3">
      <c r="A15" s="43">
        <f t="shared" si="0"/>
        <v>11</v>
      </c>
      <c r="B15" s="44">
        <v>44720</v>
      </c>
      <c r="C15" s="71" t="s">
        <v>32</v>
      </c>
      <c r="D15" s="45" t="s">
        <v>20</v>
      </c>
      <c r="E15" s="90" t="s">
        <v>30</v>
      </c>
      <c r="F15" s="91"/>
      <c r="G15" s="92"/>
      <c r="H15" s="93" t="s">
        <v>112</v>
      </c>
      <c r="I15" s="47" t="s">
        <v>102</v>
      </c>
    </row>
    <row r="16" spans="1:10" s="5" customFormat="1" ht="72.5" x14ac:dyDescent="0.3">
      <c r="A16" s="43">
        <f t="shared" si="0"/>
        <v>12</v>
      </c>
      <c r="B16" s="7">
        <v>44726</v>
      </c>
      <c r="C16" s="71" t="s">
        <v>36</v>
      </c>
      <c r="D16" s="45" t="s">
        <v>37</v>
      </c>
      <c r="E16" s="90" t="s">
        <v>38</v>
      </c>
      <c r="F16" s="91"/>
      <c r="G16" s="92"/>
      <c r="H16" s="93" t="s">
        <v>129</v>
      </c>
      <c r="I16" s="47" t="s">
        <v>102</v>
      </c>
      <c r="J16" s="13"/>
    </row>
    <row r="17" spans="1:13" s="5" customFormat="1" ht="27" x14ac:dyDescent="0.3">
      <c r="A17" s="43">
        <f t="shared" si="0"/>
        <v>13</v>
      </c>
      <c r="B17" s="8">
        <v>44726</v>
      </c>
      <c r="C17" s="72" t="s">
        <v>36</v>
      </c>
      <c r="D17" s="46" t="s">
        <v>40</v>
      </c>
      <c r="E17" s="90" t="s">
        <v>41</v>
      </c>
      <c r="F17" s="91" t="s">
        <v>42</v>
      </c>
      <c r="G17" s="92"/>
      <c r="H17" s="93" t="s">
        <v>113</v>
      </c>
      <c r="I17" s="47" t="s">
        <v>102</v>
      </c>
    </row>
    <row r="18" spans="1:13" s="5" customFormat="1" ht="93" customHeight="1" x14ac:dyDescent="0.3">
      <c r="A18" s="43">
        <f t="shared" si="0"/>
        <v>14</v>
      </c>
      <c r="B18" s="2">
        <v>44726</v>
      </c>
      <c r="C18" s="73" t="s">
        <v>36</v>
      </c>
      <c r="D18" s="46" t="s">
        <v>43</v>
      </c>
      <c r="E18" s="90" t="s">
        <v>44</v>
      </c>
      <c r="F18" s="91" t="s">
        <v>45</v>
      </c>
      <c r="G18" s="92"/>
      <c r="H18" s="93" t="s">
        <v>114</v>
      </c>
      <c r="I18" s="47" t="s">
        <v>102</v>
      </c>
    </row>
    <row r="19" spans="1:13" s="5" customFormat="1" ht="56.25" customHeight="1" x14ac:dyDescent="0.3">
      <c r="A19" s="43">
        <f t="shared" si="0"/>
        <v>15</v>
      </c>
      <c r="B19" s="7">
        <v>44725</v>
      </c>
      <c r="C19" s="71" t="s">
        <v>31</v>
      </c>
      <c r="D19" s="45" t="s">
        <v>47</v>
      </c>
      <c r="E19" s="90" t="s">
        <v>48</v>
      </c>
      <c r="F19" s="91"/>
      <c r="G19" s="92"/>
      <c r="H19" s="93" t="s">
        <v>126</v>
      </c>
      <c r="I19" s="47" t="s">
        <v>102</v>
      </c>
    </row>
    <row r="20" spans="1:13" s="5" customFormat="1" ht="62.5" customHeight="1" x14ac:dyDescent="0.3">
      <c r="A20" s="43">
        <f t="shared" si="0"/>
        <v>16</v>
      </c>
      <c r="B20" s="7">
        <v>44725</v>
      </c>
      <c r="C20" s="71" t="s">
        <v>31</v>
      </c>
      <c r="D20" s="45" t="s">
        <v>49</v>
      </c>
      <c r="E20" s="90" t="s">
        <v>50</v>
      </c>
      <c r="F20" s="91"/>
      <c r="G20" s="92"/>
      <c r="H20" s="93" t="s">
        <v>132</v>
      </c>
      <c r="I20" s="47" t="s">
        <v>102</v>
      </c>
      <c r="M20" s="15"/>
    </row>
    <row r="21" spans="1:13" s="5" customFormat="1" ht="29" x14ac:dyDescent="0.3">
      <c r="A21" s="43">
        <f t="shared" si="0"/>
        <v>17</v>
      </c>
      <c r="B21" s="10">
        <v>44727</v>
      </c>
      <c r="C21" s="47" t="s">
        <v>51</v>
      </c>
      <c r="D21" s="45" t="s">
        <v>52</v>
      </c>
      <c r="E21" s="90" t="s">
        <v>53</v>
      </c>
      <c r="F21" s="91"/>
      <c r="G21" s="92"/>
      <c r="H21" s="93" t="s">
        <v>130</v>
      </c>
      <c r="I21" s="50" t="s">
        <v>102</v>
      </c>
      <c r="J21" s="13"/>
    </row>
    <row r="22" spans="1:13" s="5" customFormat="1" ht="131" customHeight="1" x14ac:dyDescent="0.3">
      <c r="A22" s="43">
        <f t="shared" si="0"/>
        <v>18</v>
      </c>
      <c r="B22" s="10">
        <v>44727</v>
      </c>
      <c r="C22" s="47" t="s">
        <v>51</v>
      </c>
      <c r="D22" s="46" t="s">
        <v>54</v>
      </c>
      <c r="E22" s="90" t="s">
        <v>55</v>
      </c>
      <c r="F22" s="93"/>
      <c r="G22" s="93"/>
      <c r="H22" s="93" t="s">
        <v>115</v>
      </c>
      <c r="I22" s="47" t="s">
        <v>102</v>
      </c>
    </row>
    <row r="23" spans="1:13" ht="87" customHeight="1" x14ac:dyDescent="0.3">
      <c r="A23" s="43">
        <f t="shared" si="0"/>
        <v>19</v>
      </c>
      <c r="B23" s="7">
        <v>44729</v>
      </c>
      <c r="C23" s="48" t="s">
        <v>56</v>
      </c>
      <c r="D23" s="45" t="s">
        <v>57</v>
      </c>
      <c r="E23" s="90" t="s">
        <v>58</v>
      </c>
      <c r="F23" s="94" t="s">
        <v>59</v>
      </c>
      <c r="G23" s="93"/>
      <c r="H23" s="93" t="s">
        <v>116</v>
      </c>
      <c r="I23" s="68" t="s">
        <v>102</v>
      </c>
    </row>
    <row r="24" spans="1:13" ht="101.5" x14ac:dyDescent="0.3">
      <c r="A24" s="43">
        <f t="shared" si="0"/>
        <v>20</v>
      </c>
      <c r="B24" s="7">
        <v>44729</v>
      </c>
      <c r="C24" s="48" t="s">
        <v>56</v>
      </c>
      <c r="D24" s="45" t="s">
        <v>60</v>
      </c>
      <c r="E24" s="90" t="s">
        <v>61</v>
      </c>
      <c r="F24" s="94" t="s">
        <v>62</v>
      </c>
      <c r="G24" s="93"/>
      <c r="H24" s="93" t="s">
        <v>125</v>
      </c>
      <c r="I24" s="47" t="s">
        <v>102</v>
      </c>
    </row>
    <row r="25" spans="1:13" ht="116" x14ac:dyDescent="0.3">
      <c r="A25" s="43">
        <f t="shared" si="0"/>
        <v>21</v>
      </c>
      <c r="B25" s="7">
        <v>44729</v>
      </c>
      <c r="C25" s="48" t="s">
        <v>56</v>
      </c>
      <c r="D25" s="45" t="s">
        <v>39</v>
      </c>
      <c r="E25" s="95" t="s">
        <v>63</v>
      </c>
      <c r="F25" s="94" t="s">
        <v>64</v>
      </c>
      <c r="G25" s="93"/>
      <c r="H25" s="93" t="s">
        <v>133</v>
      </c>
      <c r="I25" s="47" t="s">
        <v>102</v>
      </c>
      <c r="J25" s="14"/>
    </row>
    <row r="26" spans="1:13" ht="195.75" customHeight="1" x14ac:dyDescent="0.3">
      <c r="A26" s="43">
        <f t="shared" si="0"/>
        <v>22</v>
      </c>
      <c r="B26" s="7">
        <v>44729</v>
      </c>
      <c r="C26" s="48" t="s">
        <v>56</v>
      </c>
      <c r="D26" s="45" t="s">
        <v>39</v>
      </c>
      <c r="E26" s="95" t="s">
        <v>65</v>
      </c>
      <c r="F26" s="94" t="s">
        <v>66</v>
      </c>
      <c r="G26" s="93"/>
      <c r="H26" s="93" t="s">
        <v>131</v>
      </c>
      <c r="I26" s="47" t="s">
        <v>102</v>
      </c>
      <c r="J26" s="14"/>
    </row>
    <row r="27" spans="1:13" ht="52.5" customHeight="1" x14ac:dyDescent="0.3">
      <c r="A27" s="43">
        <f t="shared" si="0"/>
        <v>23</v>
      </c>
      <c r="B27" s="7">
        <v>44729</v>
      </c>
      <c r="C27" s="48" t="s">
        <v>56</v>
      </c>
      <c r="D27" s="45" t="s">
        <v>40</v>
      </c>
      <c r="E27" s="95" t="s">
        <v>67</v>
      </c>
      <c r="F27" s="94" t="s">
        <v>68</v>
      </c>
      <c r="G27" s="93"/>
      <c r="H27" s="93" t="s">
        <v>117</v>
      </c>
      <c r="I27" s="68" t="s">
        <v>102</v>
      </c>
    </row>
    <row r="28" spans="1:13" ht="29" x14ac:dyDescent="0.3">
      <c r="A28" s="43">
        <f t="shared" si="0"/>
        <v>24</v>
      </c>
      <c r="B28" s="7">
        <v>44729</v>
      </c>
      <c r="C28" s="48" t="s">
        <v>56</v>
      </c>
      <c r="D28" s="45" t="s">
        <v>40</v>
      </c>
      <c r="E28" s="95" t="s">
        <v>69</v>
      </c>
      <c r="F28" s="94" t="s">
        <v>70</v>
      </c>
      <c r="G28" s="93"/>
      <c r="H28" s="93" t="s">
        <v>118</v>
      </c>
      <c r="I28" s="47" t="s">
        <v>102</v>
      </c>
    </row>
    <row r="29" spans="1:13" ht="133" customHeight="1" x14ac:dyDescent="0.3">
      <c r="A29" s="43">
        <f t="shared" si="0"/>
        <v>25</v>
      </c>
      <c r="B29" s="7">
        <v>44729</v>
      </c>
      <c r="C29" s="48" t="s">
        <v>56</v>
      </c>
      <c r="D29" s="49" t="s">
        <v>71</v>
      </c>
      <c r="E29" s="96" t="s">
        <v>72</v>
      </c>
      <c r="F29" s="94" t="s">
        <v>73</v>
      </c>
      <c r="G29" s="92"/>
      <c r="H29" s="93" t="s">
        <v>119</v>
      </c>
      <c r="I29" s="68" t="s">
        <v>102</v>
      </c>
    </row>
    <row r="30" spans="1:13" ht="210" customHeight="1" x14ac:dyDescent="0.3">
      <c r="A30" s="43">
        <f t="shared" si="0"/>
        <v>26</v>
      </c>
      <c r="B30" s="7">
        <v>44729</v>
      </c>
      <c r="C30" s="48" t="s">
        <v>56</v>
      </c>
      <c r="D30" s="50" t="s">
        <v>43</v>
      </c>
      <c r="E30" s="84" t="s">
        <v>74</v>
      </c>
      <c r="F30" s="85" t="s">
        <v>75</v>
      </c>
      <c r="G30" s="92"/>
      <c r="H30" s="93" t="s">
        <v>128</v>
      </c>
      <c r="I30" s="68" t="s">
        <v>102</v>
      </c>
      <c r="J30" s="14"/>
    </row>
    <row r="31" spans="1:13" ht="293.25" customHeight="1" x14ac:dyDescent="0.3">
      <c r="A31" s="43">
        <f t="shared" si="0"/>
        <v>27</v>
      </c>
      <c r="B31" s="7">
        <v>44729</v>
      </c>
      <c r="C31" s="48" t="s">
        <v>56</v>
      </c>
      <c r="D31" s="51" t="s">
        <v>76</v>
      </c>
      <c r="E31" s="86" t="s">
        <v>77</v>
      </c>
      <c r="F31" s="86" t="s">
        <v>78</v>
      </c>
      <c r="G31" s="93"/>
      <c r="H31" s="93" t="s">
        <v>127</v>
      </c>
      <c r="I31" s="68" t="s">
        <v>102</v>
      </c>
      <c r="J31" s="14"/>
    </row>
    <row r="32" spans="1:13" ht="29" x14ac:dyDescent="0.3">
      <c r="A32" s="43">
        <f t="shared" si="0"/>
        <v>28</v>
      </c>
      <c r="B32" s="7">
        <v>44729</v>
      </c>
      <c r="C32" s="71" t="s">
        <v>33</v>
      </c>
      <c r="D32" s="45" t="s">
        <v>79</v>
      </c>
      <c r="E32" s="90" t="s">
        <v>80</v>
      </c>
      <c r="F32" s="93"/>
      <c r="G32" s="93"/>
      <c r="H32" s="93" t="s">
        <v>120</v>
      </c>
      <c r="I32" s="47" t="s">
        <v>102</v>
      </c>
    </row>
    <row r="33" spans="1:9" ht="58" x14ac:dyDescent="0.3">
      <c r="A33" s="43">
        <f t="shared" si="0"/>
        <v>29</v>
      </c>
      <c r="B33" s="7">
        <v>44729</v>
      </c>
      <c r="C33" s="71" t="s">
        <v>32</v>
      </c>
      <c r="D33" s="45" t="s">
        <v>81</v>
      </c>
      <c r="E33" s="90" t="s">
        <v>82</v>
      </c>
      <c r="F33" s="91"/>
      <c r="G33" s="92"/>
      <c r="H33" s="93" t="s">
        <v>121</v>
      </c>
      <c r="I33" s="68" t="s">
        <v>102</v>
      </c>
    </row>
    <row r="34" spans="1:9" ht="72.5" x14ac:dyDescent="0.3">
      <c r="A34" s="43">
        <f t="shared" si="0"/>
        <v>30</v>
      </c>
      <c r="B34" s="9">
        <v>44729</v>
      </c>
      <c r="C34" s="71" t="s">
        <v>32</v>
      </c>
      <c r="D34" s="45" t="s">
        <v>83</v>
      </c>
      <c r="E34" s="90" t="s">
        <v>84</v>
      </c>
      <c r="F34" s="91" t="s">
        <v>85</v>
      </c>
      <c r="G34" s="92"/>
      <c r="H34" s="93" t="s">
        <v>122</v>
      </c>
      <c r="I34" s="68" t="s">
        <v>102</v>
      </c>
    </row>
    <row r="35" spans="1:9" ht="87" x14ac:dyDescent="0.3">
      <c r="A35" s="43">
        <f t="shared" si="0"/>
        <v>31</v>
      </c>
      <c r="B35" s="2">
        <v>44729</v>
      </c>
      <c r="C35" s="74" t="s">
        <v>32</v>
      </c>
      <c r="D35" s="45" t="s">
        <v>86</v>
      </c>
      <c r="E35" s="90" t="s">
        <v>87</v>
      </c>
      <c r="F35" s="91" t="s">
        <v>88</v>
      </c>
      <c r="G35" s="92"/>
      <c r="H35" s="93" t="s">
        <v>123</v>
      </c>
      <c r="I35" s="68" t="s">
        <v>102</v>
      </c>
    </row>
    <row r="36" spans="1:9" ht="72.5" x14ac:dyDescent="0.3">
      <c r="A36" s="43">
        <f t="shared" si="0"/>
        <v>32</v>
      </c>
      <c r="B36" s="12">
        <v>44729</v>
      </c>
      <c r="C36" s="71" t="s">
        <v>32</v>
      </c>
      <c r="D36" s="52" t="s">
        <v>89</v>
      </c>
      <c r="E36" s="90" t="s">
        <v>90</v>
      </c>
      <c r="F36" s="91" t="s">
        <v>91</v>
      </c>
      <c r="G36" s="92"/>
      <c r="H36" s="93" t="s">
        <v>124</v>
      </c>
      <c r="I36" s="68" t="s">
        <v>102</v>
      </c>
    </row>
    <row r="37" spans="1:9" ht="72.5" x14ac:dyDescent="0.3">
      <c r="A37" s="43">
        <f t="shared" si="0"/>
        <v>33</v>
      </c>
      <c r="B37" s="12">
        <v>44729</v>
      </c>
      <c r="C37" s="71" t="s">
        <v>32</v>
      </c>
      <c r="D37" s="52" t="s">
        <v>92</v>
      </c>
      <c r="E37" s="90" t="s">
        <v>90</v>
      </c>
      <c r="F37" s="91" t="s">
        <v>93</v>
      </c>
      <c r="G37" s="93"/>
      <c r="H37" s="93" t="s">
        <v>124</v>
      </c>
      <c r="I37" s="68" t="s">
        <v>102</v>
      </c>
    </row>
    <row r="38" spans="1:9" ht="72.5" x14ac:dyDescent="0.3">
      <c r="A38" s="43">
        <f t="shared" si="0"/>
        <v>34</v>
      </c>
      <c r="B38" s="11">
        <v>44729</v>
      </c>
      <c r="C38" s="53" t="s">
        <v>32</v>
      </c>
      <c r="D38" s="53" t="s">
        <v>94</v>
      </c>
      <c r="E38" s="90" t="s">
        <v>90</v>
      </c>
      <c r="F38" s="91" t="s">
        <v>95</v>
      </c>
      <c r="G38" s="93"/>
      <c r="H38" s="93" t="s">
        <v>124</v>
      </c>
      <c r="I38" s="68" t="s">
        <v>102</v>
      </c>
    </row>
    <row r="39" spans="1:9" ht="81" x14ac:dyDescent="0.3">
      <c r="A39" s="43">
        <f t="shared" si="0"/>
        <v>35</v>
      </c>
      <c r="B39" s="11">
        <v>44729</v>
      </c>
      <c r="C39" s="53" t="s">
        <v>32</v>
      </c>
      <c r="D39" s="53" t="s">
        <v>96</v>
      </c>
      <c r="E39" s="33" t="s">
        <v>97</v>
      </c>
      <c r="F39" s="93" t="s">
        <v>98</v>
      </c>
      <c r="G39" s="33"/>
      <c r="H39" s="93" t="s">
        <v>114</v>
      </c>
      <c r="I39" s="47" t="s">
        <v>102</v>
      </c>
    </row>
    <row r="40" spans="1:9" s="16" customFormat="1" ht="40.5" x14ac:dyDescent="0.3">
      <c r="A40" s="43">
        <f t="shared" ref="A40:A74" si="1">A39+1</f>
        <v>36</v>
      </c>
      <c r="B40" s="55">
        <v>44720</v>
      </c>
      <c r="C40" s="75" t="s">
        <v>51</v>
      </c>
      <c r="D40" s="56" t="s">
        <v>12</v>
      </c>
      <c r="E40" s="97" t="s">
        <v>21</v>
      </c>
      <c r="F40" s="98" t="s">
        <v>22</v>
      </c>
      <c r="G40" s="99"/>
      <c r="H40" s="30" t="s">
        <v>101</v>
      </c>
      <c r="I40" s="58" t="s">
        <v>102</v>
      </c>
    </row>
    <row r="41" spans="1:9" s="16" customFormat="1" ht="29" x14ac:dyDescent="0.3">
      <c r="A41" s="43">
        <f t="shared" si="1"/>
        <v>37</v>
      </c>
      <c r="B41" s="55">
        <v>44720</v>
      </c>
      <c r="C41" s="75" t="s">
        <v>51</v>
      </c>
      <c r="D41" s="56" t="s">
        <v>13</v>
      </c>
      <c r="E41" s="97" t="s">
        <v>34</v>
      </c>
      <c r="F41" s="98" t="s">
        <v>23</v>
      </c>
      <c r="G41" s="99"/>
      <c r="H41" s="30" t="s">
        <v>103</v>
      </c>
      <c r="I41" s="58" t="s">
        <v>102</v>
      </c>
    </row>
    <row r="42" spans="1:9" s="16" customFormat="1" ht="29" x14ac:dyDescent="0.3">
      <c r="A42" s="43">
        <f t="shared" si="1"/>
        <v>38</v>
      </c>
      <c r="B42" s="55">
        <v>44720</v>
      </c>
      <c r="C42" s="75" t="s">
        <v>99</v>
      </c>
      <c r="D42" s="56" t="s">
        <v>14</v>
      </c>
      <c r="E42" s="97" t="s">
        <v>15</v>
      </c>
      <c r="F42" s="98"/>
      <c r="G42" s="99"/>
      <c r="H42" s="30" t="s">
        <v>104</v>
      </c>
      <c r="I42" s="58" t="s">
        <v>102</v>
      </c>
    </row>
    <row r="43" spans="1:9" s="16" customFormat="1" ht="54" x14ac:dyDescent="0.3">
      <c r="A43" s="43">
        <f t="shared" si="1"/>
        <v>39</v>
      </c>
      <c r="B43" s="55">
        <v>44720</v>
      </c>
      <c r="C43" s="75" t="s">
        <v>32</v>
      </c>
      <c r="D43" s="56" t="s">
        <v>12</v>
      </c>
      <c r="E43" s="97" t="s">
        <v>24</v>
      </c>
      <c r="F43" s="98"/>
      <c r="G43" s="99"/>
      <c r="H43" s="30" t="s">
        <v>105</v>
      </c>
      <c r="I43" s="58" t="s">
        <v>102</v>
      </c>
    </row>
    <row r="44" spans="1:9" s="16" customFormat="1" ht="43.5" x14ac:dyDescent="0.3">
      <c r="A44" s="43">
        <f t="shared" si="1"/>
        <v>40</v>
      </c>
      <c r="B44" s="55">
        <v>44720</v>
      </c>
      <c r="C44" s="75" t="s">
        <v>46</v>
      </c>
      <c r="D44" s="56" t="s">
        <v>13</v>
      </c>
      <c r="E44" s="97" t="s">
        <v>16</v>
      </c>
      <c r="F44" s="98"/>
      <c r="G44" s="99"/>
      <c r="H44" s="30" t="s">
        <v>106</v>
      </c>
      <c r="I44" s="58" t="s">
        <v>102</v>
      </c>
    </row>
    <row r="45" spans="1:9" s="16" customFormat="1" ht="72.5" x14ac:dyDescent="0.3">
      <c r="A45" s="43">
        <f t="shared" si="1"/>
        <v>41</v>
      </c>
      <c r="B45" s="55">
        <v>44720</v>
      </c>
      <c r="C45" s="75" t="s">
        <v>33</v>
      </c>
      <c r="D45" s="56" t="s">
        <v>12</v>
      </c>
      <c r="E45" s="97" t="s">
        <v>25</v>
      </c>
      <c r="F45" s="98"/>
      <c r="G45" s="99"/>
      <c r="H45" s="30" t="s">
        <v>107</v>
      </c>
      <c r="I45" s="58" t="s">
        <v>102</v>
      </c>
    </row>
    <row r="46" spans="1:9" s="16" customFormat="1" ht="43.5" x14ac:dyDescent="0.3">
      <c r="A46" s="43">
        <f t="shared" si="1"/>
        <v>42</v>
      </c>
      <c r="B46" s="55">
        <v>44720</v>
      </c>
      <c r="C46" s="75" t="s">
        <v>33</v>
      </c>
      <c r="D46" s="56" t="s">
        <v>17</v>
      </c>
      <c r="E46" s="97" t="s">
        <v>35</v>
      </c>
      <c r="F46" s="98"/>
      <c r="G46" s="99"/>
      <c r="H46" s="30" t="s">
        <v>108</v>
      </c>
      <c r="I46" s="58" t="s">
        <v>102</v>
      </c>
    </row>
    <row r="47" spans="1:9" s="16" customFormat="1" ht="29" x14ac:dyDescent="0.3">
      <c r="A47" s="43">
        <f t="shared" si="1"/>
        <v>43</v>
      </c>
      <c r="B47" s="55">
        <v>44720</v>
      </c>
      <c r="C47" s="75" t="s">
        <v>33</v>
      </c>
      <c r="D47" s="56" t="s">
        <v>26</v>
      </c>
      <c r="E47" s="97" t="s">
        <v>27</v>
      </c>
      <c r="F47" s="98"/>
      <c r="G47" s="99"/>
      <c r="H47" s="30" t="s">
        <v>109</v>
      </c>
      <c r="I47" s="58" t="s">
        <v>102</v>
      </c>
    </row>
    <row r="48" spans="1:9" s="16" customFormat="1" ht="43.5" x14ac:dyDescent="0.3">
      <c r="A48" s="43">
        <f t="shared" si="1"/>
        <v>44</v>
      </c>
      <c r="B48" s="55">
        <v>44720</v>
      </c>
      <c r="C48" s="75" t="s">
        <v>33</v>
      </c>
      <c r="D48" s="56" t="s">
        <v>18</v>
      </c>
      <c r="E48" s="97" t="s">
        <v>28</v>
      </c>
      <c r="F48" s="98"/>
      <c r="G48" s="99"/>
      <c r="H48" s="30" t="s">
        <v>110</v>
      </c>
      <c r="I48" s="58" t="s">
        <v>102</v>
      </c>
    </row>
    <row r="49" spans="1:13" s="16" customFormat="1" ht="87" x14ac:dyDescent="0.3">
      <c r="A49" s="43">
        <f t="shared" si="1"/>
        <v>45</v>
      </c>
      <c r="B49" s="55">
        <v>44720</v>
      </c>
      <c r="C49" s="75" t="s">
        <v>100</v>
      </c>
      <c r="D49" s="56" t="s">
        <v>19</v>
      </c>
      <c r="E49" s="97" t="s">
        <v>29</v>
      </c>
      <c r="F49" s="98"/>
      <c r="G49" s="99"/>
      <c r="H49" s="30" t="s">
        <v>111</v>
      </c>
      <c r="I49" s="58" t="s">
        <v>102</v>
      </c>
    </row>
    <row r="50" spans="1:13" s="16" customFormat="1" ht="43.5" x14ac:dyDescent="0.3">
      <c r="A50" s="43">
        <f t="shared" si="1"/>
        <v>46</v>
      </c>
      <c r="B50" s="55">
        <v>44720</v>
      </c>
      <c r="C50" s="75" t="s">
        <v>32</v>
      </c>
      <c r="D50" s="56" t="s">
        <v>20</v>
      </c>
      <c r="E50" s="97" t="s">
        <v>30</v>
      </c>
      <c r="F50" s="98"/>
      <c r="G50" s="99"/>
      <c r="H50" s="30" t="s">
        <v>112</v>
      </c>
      <c r="I50" s="58" t="s">
        <v>102</v>
      </c>
    </row>
    <row r="51" spans="1:13" s="16" customFormat="1" ht="72.5" x14ac:dyDescent="0.3">
      <c r="A51" s="43">
        <f t="shared" si="1"/>
        <v>47</v>
      </c>
      <c r="B51" s="17">
        <v>44726</v>
      </c>
      <c r="C51" s="75" t="s">
        <v>36</v>
      </c>
      <c r="D51" s="56" t="s">
        <v>37</v>
      </c>
      <c r="E51" s="97" t="s">
        <v>38</v>
      </c>
      <c r="F51" s="98"/>
      <c r="G51" s="99"/>
      <c r="H51" s="30" t="s">
        <v>129</v>
      </c>
      <c r="I51" s="58" t="s">
        <v>102</v>
      </c>
      <c r="J51" s="18"/>
    </row>
    <row r="52" spans="1:13" s="16" customFormat="1" ht="27" x14ac:dyDescent="0.3">
      <c r="A52" s="43">
        <f t="shared" si="1"/>
        <v>48</v>
      </c>
      <c r="B52" s="19">
        <v>44726</v>
      </c>
      <c r="C52" s="76" t="s">
        <v>36</v>
      </c>
      <c r="D52" s="57" t="s">
        <v>40</v>
      </c>
      <c r="E52" s="97" t="s">
        <v>41</v>
      </c>
      <c r="F52" s="98" t="s">
        <v>42</v>
      </c>
      <c r="G52" s="99"/>
      <c r="H52" s="30" t="s">
        <v>113</v>
      </c>
      <c r="I52" s="58" t="s">
        <v>102</v>
      </c>
    </row>
    <row r="53" spans="1:13" s="16" customFormat="1" ht="87" x14ac:dyDescent="0.3">
      <c r="A53" s="43">
        <f t="shared" si="1"/>
        <v>49</v>
      </c>
      <c r="B53" s="20">
        <v>44726</v>
      </c>
      <c r="C53" s="77" t="s">
        <v>36</v>
      </c>
      <c r="D53" s="57" t="s">
        <v>43</v>
      </c>
      <c r="E53" s="97" t="s">
        <v>44</v>
      </c>
      <c r="F53" s="98" t="s">
        <v>45</v>
      </c>
      <c r="G53" s="99"/>
      <c r="H53" s="30" t="s">
        <v>114</v>
      </c>
      <c r="I53" s="58" t="s">
        <v>102</v>
      </c>
    </row>
    <row r="54" spans="1:13" s="16" customFormat="1" ht="58" x14ac:dyDescent="0.3">
      <c r="A54" s="43">
        <f t="shared" si="1"/>
        <v>50</v>
      </c>
      <c r="B54" s="17">
        <v>44725</v>
      </c>
      <c r="C54" s="75" t="s">
        <v>31</v>
      </c>
      <c r="D54" s="56" t="s">
        <v>47</v>
      </c>
      <c r="E54" s="97" t="s">
        <v>48</v>
      </c>
      <c r="F54" s="98"/>
      <c r="G54" s="99"/>
      <c r="H54" s="30" t="s">
        <v>126</v>
      </c>
      <c r="I54" s="58" t="s">
        <v>102</v>
      </c>
    </row>
    <row r="55" spans="1:13" s="16" customFormat="1" ht="49.5" customHeight="1" x14ac:dyDescent="0.3">
      <c r="A55" s="43">
        <f t="shared" si="1"/>
        <v>51</v>
      </c>
      <c r="B55" s="17">
        <v>44725</v>
      </c>
      <c r="C55" s="75" t="s">
        <v>31</v>
      </c>
      <c r="D55" s="56" t="s">
        <v>49</v>
      </c>
      <c r="E55" s="97" t="s">
        <v>50</v>
      </c>
      <c r="F55" s="98"/>
      <c r="G55" s="99"/>
      <c r="H55" s="30" t="s">
        <v>132</v>
      </c>
      <c r="I55" s="58" t="s">
        <v>102</v>
      </c>
      <c r="M55" s="21"/>
    </row>
    <row r="56" spans="1:13" s="16" customFormat="1" ht="29" x14ac:dyDescent="0.3">
      <c r="A56" s="43">
        <f t="shared" si="1"/>
        <v>52</v>
      </c>
      <c r="B56" s="22">
        <v>44727</v>
      </c>
      <c r="C56" s="58" t="s">
        <v>51</v>
      </c>
      <c r="D56" s="56" t="s">
        <v>52</v>
      </c>
      <c r="E56" s="97" t="s">
        <v>53</v>
      </c>
      <c r="F56" s="98"/>
      <c r="G56" s="99"/>
      <c r="H56" s="30" t="s">
        <v>130</v>
      </c>
      <c r="I56" s="61" t="s">
        <v>102</v>
      </c>
      <c r="J56" s="18"/>
    </row>
    <row r="57" spans="1:13" s="16" customFormat="1" ht="128.5" customHeight="1" x14ac:dyDescent="0.3">
      <c r="A57" s="43">
        <f t="shared" si="1"/>
        <v>53</v>
      </c>
      <c r="B57" s="22">
        <v>44727</v>
      </c>
      <c r="C57" s="58" t="s">
        <v>51</v>
      </c>
      <c r="D57" s="57" t="s">
        <v>54</v>
      </c>
      <c r="E57" s="97" t="s">
        <v>55</v>
      </c>
      <c r="F57" s="30"/>
      <c r="G57" s="30"/>
      <c r="H57" s="30" t="s">
        <v>115</v>
      </c>
      <c r="I57" s="58" t="s">
        <v>102</v>
      </c>
    </row>
    <row r="58" spans="1:13" s="23" customFormat="1" ht="81" customHeight="1" x14ac:dyDescent="0.3">
      <c r="A58" s="43">
        <f t="shared" si="1"/>
        <v>54</v>
      </c>
      <c r="B58" s="17">
        <v>44729</v>
      </c>
      <c r="C58" s="59" t="s">
        <v>56</v>
      </c>
      <c r="D58" s="56" t="s">
        <v>57</v>
      </c>
      <c r="E58" s="97" t="s">
        <v>58</v>
      </c>
      <c r="F58" s="100" t="s">
        <v>59</v>
      </c>
      <c r="G58" s="30"/>
      <c r="H58" s="30" t="s">
        <v>116</v>
      </c>
      <c r="I58" s="69" t="s">
        <v>102</v>
      </c>
    </row>
    <row r="59" spans="1:13" s="23" customFormat="1" ht="101.5" x14ac:dyDescent="0.3">
      <c r="A59" s="43">
        <f t="shared" si="1"/>
        <v>55</v>
      </c>
      <c r="B59" s="17">
        <v>44729</v>
      </c>
      <c r="C59" s="59" t="s">
        <v>56</v>
      </c>
      <c r="D59" s="56" t="s">
        <v>60</v>
      </c>
      <c r="E59" s="97" t="s">
        <v>61</v>
      </c>
      <c r="F59" s="100" t="s">
        <v>62</v>
      </c>
      <c r="G59" s="30"/>
      <c r="H59" s="30" t="s">
        <v>125</v>
      </c>
      <c r="I59" s="58" t="s">
        <v>102</v>
      </c>
    </row>
    <row r="60" spans="1:13" s="23" customFormat="1" ht="116" x14ac:dyDescent="0.3">
      <c r="A60" s="43">
        <f t="shared" si="1"/>
        <v>56</v>
      </c>
      <c r="B60" s="17">
        <v>44729</v>
      </c>
      <c r="C60" s="59" t="s">
        <v>56</v>
      </c>
      <c r="D60" s="56" t="s">
        <v>39</v>
      </c>
      <c r="E60" s="101" t="s">
        <v>63</v>
      </c>
      <c r="F60" s="100" t="s">
        <v>64</v>
      </c>
      <c r="G60" s="30"/>
      <c r="H60" s="30" t="s">
        <v>133</v>
      </c>
      <c r="I60" s="58" t="s">
        <v>102</v>
      </c>
      <c r="J60" s="24"/>
    </row>
    <row r="61" spans="1:13" s="23" customFormat="1" ht="176.5" customHeight="1" x14ac:dyDescent="0.3">
      <c r="A61" s="43">
        <f t="shared" si="1"/>
        <v>57</v>
      </c>
      <c r="B61" s="17">
        <v>44729</v>
      </c>
      <c r="C61" s="59" t="s">
        <v>56</v>
      </c>
      <c r="D61" s="56" t="s">
        <v>39</v>
      </c>
      <c r="E61" s="101" t="s">
        <v>65</v>
      </c>
      <c r="F61" s="100" t="s">
        <v>66</v>
      </c>
      <c r="G61" s="30"/>
      <c r="H61" s="30" t="s">
        <v>131</v>
      </c>
      <c r="I61" s="58" t="s">
        <v>102</v>
      </c>
      <c r="J61" s="24"/>
    </row>
    <row r="62" spans="1:13" s="23" customFormat="1" ht="14.5" x14ac:dyDescent="0.3">
      <c r="A62" s="43">
        <f t="shared" si="1"/>
        <v>58</v>
      </c>
      <c r="B62" s="17">
        <v>44729</v>
      </c>
      <c r="C62" s="59" t="s">
        <v>56</v>
      </c>
      <c r="D62" s="56" t="s">
        <v>40</v>
      </c>
      <c r="E62" s="101" t="s">
        <v>67</v>
      </c>
      <c r="F62" s="100" t="s">
        <v>68</v>
      </c>
      <c r="G62" s="30"/>
      <c r="H62" s="30" t="s">
        <v>117</v>
      </c>
      <c r="I62" s="69" t="s">
        <v>102</v>
      </c>
    </row>
    <row r="63" spans="1:13" s="23" customFormat="1" ht="29" x14ac:dyDescent="0.3">
      <c r="A63" s="43">
        <f t="shared" si="1"/>
        <v>59</v>
      </c>
      <c r="B63" s="17">
        <v>44729</v>
      </c>
      <c r="C63" s="59" t="s">
        <v>56</v>
      </c>
      <c r="D63" s="56" t="s">
        <v>40</v>
      </c>
      <c r="E63" s="101" t="s">
        <v>69</v>
      </c>
      <c r="F63" s="100" t="s">
        <v>70</v>
      </c>
      <c r="G63" s="30"/>
      <c r="H63" s="30" t="s">
        <v>118</v>
      </c>
      <c r="I63" s="58" t="s">
        <v>102</v>
      </c>
    </row>
    <row r="64" spans="1:13" s="23" customFormat="1" ht="118" customHeight="1" x14ac:dyDescent="0.3">
      <c r="A64" s="43">
        <f t="shared" si="1"/>
        <v>60</v>
      </c>
      <c r="B64" s="17">
        <v>44729</v>
      </c>
      <c r="C64" s="59" t="s">
        <v>56</v>
      </c>
      <c r="D64" s="60" t="s">
        <v>71</v>
      </c>
      <c r="E64" s="102" t="s">
        <v>72</v>
      </c>
      <c r="F64" s="100" t="s">
        <v>73</v>
      </c>
      <c r="G64" s="99"/>
      <c r="H64" s="30" t="s">
        <v>119</v>
      </c>
      <c r="I64" s="69" t="s">
        <v>102</v>
      </c>
    </row>
    <row r="65" spans="1:10" s="23" customFormat="1" ht="151.5" customHeight="1" x14ac:dyDescent="0.3">
      <c r="A65" s="43">
        <f t="shared" si="1"/>
        <v>61</v>
      </c>
      <c r="B65" s="17">
        <v>44729</v>
      </c>
      <c r="C65" s="59" t="s">
        <v>56</v>
      </c>
      <c r="D65" s="61" t="s">
        <v>43</v>
      </c>
      <c r="E65" s="87" t="s">
        <v>74</v>
      </c>
      <c r="F65" s="88" t="s">
        <v>75</v>
      </c>
      <c r="G65" s="99"/>
      <c r="H65" s="30" t="s">
        <v>128</v>
      </c>
      <c r="I65" s="69" t="s">
        <v>102</v>
      </c>
      <c r="J65" s="24"/>
    </row>
    <row r="66" spans="1:10" s="23" customFormat="1" ht="243" x14ac:dyDescent="0.3">
      <c r="A66" s="43">
        <f t="shared" si="1"/>
        <v>62</v>
      </c>
      <c r="B66" s="17">
        <v>44729</v>
      </c>
      <c r="C66" s="59" t="s">
        <v>56</v>
      </c>
      <c r="D66" s="62" t="s">
        <v>76</v>
      </c>
      <c r="E66" s="89" t="s">
        <v>77</v>
      </c>
      <c r="F66" s="89" t="s">
        <v>78</v>
      </c>
      <c r="G66" s="30"/>
      <c r="H66" s="30" t="s">
        <v>127</v>
      </c>
      <c r="I66" s="69" t="s">
        <v>102</v>
      </c>
      <c r="J66" s="24"/>
    </row>
    <row r="67" spans="1:10" s="23" customFormat="1" ht="29" x14ac:dyDescent="0.3">
      <c r="A67" s="43">
        <f t="shared" si="1"/>
        <v>63</v>
      </c>
      <c r="B67" s="17">
        <v>44729</v>
      </c>
      <c r="C67" s="75" t="s">
        <v>33</v>
      </c>
      <c r="D67" s="56" t="s">
        <v>79</v>
      </c>
      <c r="E67" s="97" t="s">
        <v>80</v>
      </c>
      <c r="F67" s="30"/>
      <c r="G67" s="30"/>
      <c r="H67" s="30" t="s">
        <v>120</v>
      </c>
      <c r="I67" s="58" t="s">
        <v>102</v>
      </c>
    </row>
    <row r="68" spans="1:10" s="23" customFormat="1" ht="58" x14ac:dyDescent="0.3">
      <c r="A68" s="43">
        <f t="shared" si="1"/>
        <v>64</v>
      </c>
      <c r="B68" s="17">
        <v>44729</v>
      </c>
      <c r="C68" s="75" t="s">
        <v>32</v>
      </c>
      <c r="D68" s="56" t="s">
        <v>81</v>
      </c>
      <c r="E68" s="97" t="s">
        <v>82</v>
      </c>
      <c r="F68" s="98"/>
      <c r="G68" s="99"/>
      <c r="H68" s="30" t="s">
        <v>121</v>
      </c>
      <c r="I68" s="69" t="s">
        <v>102</v>
      </c>
    </row>
    <row r="69" spans="1:10" s="23" customFormat="1" ht="72.5" x14ac:dyDescent="0.3">
      <c r="A69" s="43">
        <f t="shared" si="1"/>
        <v>65</v>
      </c>
      <c r="B69" s="25">
        <v>44729</v>
      </c>
      <c r="C69" s="75" t="s">
        <v>32</v>
      </c>
      <c r="D69" s="56" t="s">
        <v>83</v>
      </c>
      <c r="E69" s="97" t="s">
        <v>84</v>
      </c>
      <c r="F69" s="98" t="s">
        <v>85</v>
      </c>
      <c r="G69" s="99"/>
      <c r="H69" s="30" t="s">
        <v>122</v>
      </c>
      <c r="I69" s="69" t="s">
        <v>102</v>
      </c>
    </row>
    <row r="70" spans="1:10" s="23" customFormat="1" ht="87" x14ac:dyDescent="0.3">
      <c r="A70" s="43">
        <f t="shared" si="1"/>
        <v>66</v>
      </c>
      <c r="B70" s="20">
        <v>44729</v>
      </c>
      <c r="C70" s="78" t="s">
        <v>32</v>
      </c>
      <c r="D70" s="56" t="s">
        <v>86</v>
      </c>
      <c r="E70" s="97" t="s">
        <v>87</v>
      </c>
      <c r="F70" s="98" t="s">
        <v>88</v>
      </c>
      <c r="G70" s="99"/>
      <c r="H70" s="30" t="s">
        <v>123</v>
      </c>
      <c r="I70" s="69" t="s">
        <v>102</v>
      </c>
    </row>
    <row r="71" spans="1:10" s="23" customFormat="1" ht="72.5" x14ac:dyDescent="0.3">
      <c r="A71" s="43">
        <f t="shared" si="1"/>
        <v>67</v>
      </c>
      <c r="B71" s="26">
        <v>44729</v>
      </c>
      <c r="C71" s="75" t="s">
        <v>32</v>
      </c>
      <c r="D71" s="63" t="s">
        <v>89</v>
      </c>
      <c r="E71" s="97" t="s">
        <v>90</v>
      </c>
      <c r="F71" s="98" t="s">
        <v>91</v>
      </c>
      <c r="G71" s="99"/>
      <c r="H71" s="30" t="s">
        <v>124</v>
      </c>
      <c r="I71" s="69" t="s">
        <v>102</v>
      </c>
    </row>
    <row r="72" spans="1:10" s="23" customFormat="1" ht="72.5" x14ac:dyDescent="0.3">
      <c r="A72" s="43">
        <f t="shared" si="1"/>
        <v>68</v>
      </c>
      <c r="B72" s="26">
        <v>44729</v>
      </c>
      <c r="C72" s="75" t="s">
        <v>32</v>
      </c>
      <c r="D72" s="63" t="s">
        <v>92</v>
      </c>
      <c r="E72" s="97" t="s">
        <v>90</v>
      </c>
      <c r="F72" s="98" t="s">
        <v>93</v>
      </c>
      <c r="G72" s="30"/>
      <c r="H72" s="30" t="s">
        <v>124</v>
      </c>
      <c r="I72" s="69" t="s">
        <v>102</v>
      </c>
    </row>
    <row r="73" spans="1:10" s="23" customFormat="1" ht="72.5" x14ac:dyDescent="0.3">
      <c r="A73" s="43">
        <f t="shared" si="1"/>
        <v>69</v>
      </c>
      <c r="B73" s="27">
        <v>44729</v>
      </c>
      <c r="C73" s="64" t="s">
        <v>32</v>
      </c>
      <c r="D73" s="64" t="s">
        <v>94</v>
      </c>
      <c r="E73" s="97" t="s">
        <v>90</v>
      </c>
      <c r="F73" s="98" t="s">
        <v>95</v>
      </c>
      <c r="G73" s="30"/>
      <c r="H73" s="30" t="s">
        <v>124</v>
      </c>
      <c r="I73" s="69" t="s">
        <v>102</v>
      </c>
    </row>
    <row r="74" spans="1:10" s="23" customFormat="1" ht="81" x14ac:dyDescent="0.3">
      <c r="A74" s="43">
        <f t="shared" si="1"/>
        <v>70</v>
      </c>
      <c r="B74" s="27">
        <v>44729</v>
      </c>
      <c r="C74" s="64" t="s">
        <v>32</v>
      </c>
      <c r="D74" s="64" t="s">
        <v>96</v>
      </c>
      <c r="E74" s="29" t="s">
        <v>97</v>
      </c>
      <c r="F74" s="30" t="s">
        <v>98</v>
      </c>
      <c r="G74" s="29"/>
      <c r="H74" s="30" t="s">
        <v>114</v>
      </c>
      <c r="I74" s="58" t="s">
        <v>102</v>
      </c>
    </row>
    <row r="75" spans="1:10" s="23" customFormat="1" x14ac:dyDescent="0.3">
      <c r="A75" s="40" t="s">
        <v>199</v>
      </c>
      <c r="B75" s="41"/>
      <c r="C75" s="41"/>
      <c r="D75" s="41"/>
      <c r="E75" s="41"/>
      <c r="F75" s="41"/>
      <c r="G75" s="41"/>
      <c r="H75" s="41"/>
      <c r="I75" s="42"/>
    </row>
    <row r="76" spans="1:10" s="23" customFormat="1" ht="108" x14ac:dyDescent="0.3">
      <c r="A76" s="66">
        <f>A74+1</f>
        <v>71</v>
      </c>
      <c r="B76" s="70">
        <v>44861</v>
      </c>
      <c r="C76" s="65" t="s">
        <v>32</v>
      </c>
      <c r="D76" s="65" t="s">
        <v>135</v>
      </c>
      <c r="E76" s="29" t="s">
        <v>136</v>
      </c>
      <c r="F76" s="29" t="s">
        <v>142</v>
      </c>
      <c r="G76" s="31"/>
      <c r="H76" s="103" t="s">
        <v>187</v>
      </c>
      <c r="I76" s="107" t="s">
        <v>102</v>
      </c>
    </row>
    <row r="77" spans="1:10" s="23" customFormat="1" ht="40.5" x14ac:dyDescent="0.3">
      <c r="A77" s="66">
        <f t="shared" ref="A77:A97" si="2">A76+1</f>
        <v>72</v>
      </c>
      <c r="B77" s="70">
        <v>44861</v>
      </c>
      <c r="C77" s="65" t="s">
        <v>32</v>
      </c>
      <c r="D77" s="65" t="s">
        <v>137</v>
      </c>
      <c r="E77" s="29" t="s">
        <v>138</v>
      </c>
      <c r="F77" s="29"/>
      <c r="G77" s="29"/>
      <c r="H77" s="103" t="s">
        <v>188</v>
      </c>
      <c r="I77" s="58" t="s">
        <v>102</v>
      </c>
    </row>
    <row r="78" spans="1:10" s="23" customFormat="1" ht="121.5" x14ac:dyDescent="0.3">
      <c r="A78" s="66">
        <f t="shared" si="2"/>
        <v>73</v>
      </c>
      <c r="B78" s="70">
        <v>44861</v>
      </c>
      <c r="C78" s="65" t="s">
        <v>32</v>
      </c>
      <c r="D78" s="65" t="s">
        <v>139</v>
      </c>
      <c r="E78" s="29" t="s">
        <v>140</v>
      </c>
      <c r="F78" s="29" t="s">
        <v>141</v>
      </c>
      <c r="G78" s="29"/>
      <c r="H78" s="103" t="s">
        <v>198</v>
      </c>
      <c r="I78" s="58" t="s">
        <v>102</v>
      </c>
    </row>
    <row r="79" spans="1:10" s="23" customFormat="1" ht="27" x14ac:dyDescent="0.3">
      <c r="A79" s="66">
        <f t="shared" si="2"/>
        <v>74</v>
      </c>
      <c r="B79" s="67">
        <v>44860</v>
      </c>
      <c r="C79" s="68" t="s">
        <v>56</v>
      </c>
      <c r="D79" s="68" t="s">
        <v>143</v>
      </c>
      <c r="E79" s="93" t="s">
        <v>144</v>
      </c>
      <c r="F79" s="93" t="s">
        <v>145</v>
      </c>
      <c r="G79" s="29"/>
      <c r="H79" s="103" t="s">
        <v>189</v>
      </c>
      <c r="I79" s="108" t="s">
        <v>102</v>
      </c>
    </row>
    <row r="80" spans="1:10" s="23" customFormat="1" ht="27" x14ac:dyDescent="0.3">
      <c r="A80" s="66">
        <f t="shared" si="2"/>
        <v>75</v>
      </c>
      <c r="B80" s="67">
        <v>44860</v>
      </c>
      <c r="C80" s="68" t="s">
        <v>56</v>
      </c>
      <c r="D80" s="68" t="s">
        <v>146</v>
      </c>
      <c r="E80" s="93" t="s">
        <v>144</v>
      </c>
      <c r="F80" s="93" t="s">
        <v>147</v>
      </c>
      <c r="G80" s="29"/>
      <c r="H80" s="103" t="s">
        <v>189</v>
      </c>
      <c r="I80" s="108" t="s">
        <v>102</v>
      </c>
    </row>
    <row r="81" spans="1:9" s="23" customFormat="1" ht="81" x14ac:dyDescent="0.3">
      <c r="A81" s="66">
        <f t="shared" si="2"/>
        <v>76</v>
      </c>
      <c r="B81" s="67">
        <v>44860</v>
      </c>
      <c r="C81" s="68" t="s">
        <v>56</v>
      </c>
      <c r="D81" s="68" t="s">
        <v>148</v>
      </c>
      <c r="E81" s="93" t="s">
        <v>144</v>
      </c>
      <c r="F81" s="93" t="s">
        <v>149</v>
      </c>
      <c r="G81" s="29"/>
      <c r="H81" s="103" t="s">
        <v>189</v>
      </c>
      <c r="I81" s="108" t="s">
        <v>102</v>
      </c>
    </row>
    <row r="82" spans="1:9" s="23" customFormat="1" ht="121.5" x14ac:dyDescent="0.3">
      <c r="A82" s="66">
        <f t="shared" si="2"/>
        <v>77</v>
      </c>
      <c r="B82" s="67">
        <v>44855</v>
      </c>
      <c r="C82" s="68" t="s">
        <v>51</v>
      </c>
      <c r="D82" s="54" t="s">
        <v>150</v>
      </c>
      <c r="E82" s="33" t="s">
        <v>151</v>
      </c>
      <c r="F82" s="33" t="s">
        <v>152</v>
      </c>
      <c r="G82" s="29"/>
      <c r="H82" s="103" t="s">
        <v>189</v>
      </c>
      <c r="I82" s="108" t="s">
        <v>102</v>
      </c>
    </row>
    <row r="83" spans="1:9" s="23" customFormat="1" ht="81" x14ac:dyDescent="0.3">
      <c r="A83" s="66">
        <f t="shared" si="2"/>
        <v>78</v>
      </c>
      <c r="B83" s="67">
        <v>44855</v>
      </c>
      <c r="C83" s="68" t="s">
        <v>51</v>
      </c>
      <c r="D83" s="54" t="s">
        <v>153</v>
      </c>
      <c r="E83" s="33" t="s">
        <v>154</v>
      </c>
      <c r="F83" s="93"/>
      <c r="G83" s="29"/>
      <c r="H83" s="104" t="s">
        <v>190</v>
      </c>
      <c r="I83" s="108" t="s">
        <v>102</v>
      </c>
    </row>
    <row r="84" spans="1:9" ht="81" x14ac:dyDescent="0.3">
      <c r="A84" s="66">
        <f t="shared" si="2"/>
        <v>79</v>
      </c>
      <c r="B84" s="67">
        <v>44855</v>
      </c>
      <c r="C84" s="68" t="s">
        <v>51</v>
      </c>
      <c r="D84" s="54" t="s">
        <v>155</v>
      </c>
      <c r="E84" s="33" t="s">
        <v>154</v>
      </c>
      <c r="F84" s="93"/>
      <c r="G84" s="29"/>
      <c r="H84" s="105" t="s">
        <v>190</v>
      </c>
      <c r="I84" s="108" t="s">
        <v>102</v>
      </c>
    </row>
    <row r="85" spans="1:9" ht="144" customHeight="1" x14ac:dyDescent="0.3">
      <c r="A85" s="66">
        <f t="shared" si="2"/>
        <v>80</v>
      </c>
      <c r="B85" s="67">
        <v>44855</v>
      </c>
      <c r="C85" s="68" t="s">
        <v>51</v>
      </c>
      <c r="D85" s="54" t="s">
        <v>156</v>
      </c>
      <c r="E85" s="33" t="s">
        <v>157</v>
      </c>
      <c r="F85" s="93"/>
      <c r="G85" s="29"/>
      <c r="H85" s="103" t="s">
        <v>193</v>
      </c>
      <c r="I85" s="108" t="s">
        <v>102</v>
      </c>
    </row>
    <row r="86" spans="1:9" ht="108" x14ac:dyDescent="0.3">
      <c r="A86" s="66">
        <f t="shared" si="2"/>
        <v>81</v>
      </c>
      <c r="B86" s="83">
        <v>44851</v>
      </c>
      <c r="C86" s="65" t="s">
        <v>36</v>
      </c>
      <c r="D86" s="65" t="s">
        <v>158</v>
      </c>
      <c r="E86" s="29" t="s">
        <v>159</v>
      </c>
      <c r="F86" s="29"/>
      <c r="G86" s="29"/>
      <c r="H86" s="103" t="s">
        <v>184</v>
      </c>
      <c r="I86" s="108" t="s">
        <v>102</v>
      </c>
    </row>
    <row r="87" spans="1:9" ht="121.5" x14ac:dyDescent="0.3">
      <c r="A87" s="66">
        <f t="shared" si="2"/>
        <v>82</v>
      </c>
      <c r="B87" s="83">
        <v>44851</v>
      </c>
      <c r="C87" s="65" t="s">
        <v>36</v>
      </c>
      <c r="D87" s="65" t="s">
        <v>160</v>
      </c>
      <c r="E87" s="29" t="s">
        <v>161</v>
      </c>
      <c r="F87" s="29" t="s">
        <v>162</v>
      </c>
      <c r="G87" s="29"/>
      <c r="H87" s="103" t="s">
        <v>189</v>
      </c>
      <c r="I87" s="108" t="s">
        <v>102</v>
      </c>
    </row>
    <row r="88" spans="1:9" ht="135" x14ac:dyDescent="0.3">
      <c r="A88" s="66">
        <f t="shared" si="2"/>
        <v>83</v>
      </c>
      <c r="B88" s="83">
        <v>44861</v>
      </c>
      <c r="C88" s="65" t="s">
        <v>36</v>
      </c>
      <c r="D88" s="65" t="s">
        <v>163</v>
      </c>
      <c r="E88" s="29" t="s">
        <v>164</v>
      </c>
      <c r="F88" s="29" t="s">
        <v>165</v>
      </c>
      <c r="G88" s="29"/>
      <c r="H88" s="103" t="s">
        <v>197</v>
      </c>
      <c r="I88" s="108" t="s">
        <v>102</v>
      </c>
    </row>
    <row r="89" spans="1:9" ht="162" x14ac:dyDescent="0.3">
      <c r="A89" s="66">
        <f t="shared" si="2"/>
        <v>84</v>
      </c>
      <c r="B89" s="83">
        <v>44861</v>
      </c>
      <c r="C89" s="65" t="s">
        <v>195</v>
      </c>
      <c r="D89" s="65" t="s">
        <v>166</v>
      </c>
      <c r="E89" s="29" t="s">
        <v>167</v>
      </c>
      <c r="F89" s="29" t="s">
        <v>168</v>
      </c>
      <c r="G89" s="29"/>
      <c r="H89" s="103" t="s">
        <v>186</v>
      </c>
      <c r="I89" s="108" t="s">
        <v>102</v>
      </c>
    </row>
    <row r="90" spans="1:9" ht="54" x14ac:dyDescent="0.3">
      <c r="A90" s="66">
        <f t="shared" si="2"/>
        <v>85</v>
      </c>
      <c r="B90" s="70">
        <v>44861</v>
      </c>
      <c r="C90" s="65" t="s">
        <v>36</v>
      </c>
      <c r="D90" s="65" t="s">
        <v>169</v>
      </c>
      <c r="E90" s="29" t="s">
        <v>170</v>
      </c>
      <c r="F90" s="29" t="s">
        <v>171</v>
      </c>
      <c r="G90" s="29"/>
      <c r="H90" s="103" t="s">
        <v>185</v>
      </c>
      <c r="I90" s="108" t="s">
        <v>102</v>
      </c>
    </row>
    <row r="91" spans="1:9" ht="403" x14ac:dyDescent="0.3">
      <c r="A91" s="66">
        <f t="shared" si="2"/>
        <v>86</v>
      </c>
      <c r="B91" s="79">
        <v>44840</v>
      </c>
      <c r="C91" s="80" t="s">
        <v>33</v>
      </c>
      <c r="D91" s="80" t="s">
        <v>172</v>
      </c>
      <c r="E91" s="106" t="s">
        <v>173</v>
      </c>
      <c r="F91" s="106"/>
      <c r="G91" s="29"/>
      <c r="H91" s="103" t="s">
        <v>196</v>
      </c>
      <c r="I91" s="108" t="s">
        <v>102</v>
      </c>
    </row>
    <row r="92" spans="1:9" ht="409.5" x14ac:dyDescent="0.3">
      <c r="A92" s="66">
        <f t="shared" si="2"/>
        <v>87</v>
      </c>
      <c r="B92" s="79">
        <v>44840</v>
      </c>
      <c r="C92" s="80" t="s">
        <v>33</v>
      </c>
      <c r="D92" s="80" t="s">
        <v>174</v>
      </c>
      <c r="E92" s="106" t="s">
        <v>175</v>
      </c>
      <c r="F92" s="106" t="s">
        <v>176</v>
      </c>
      <c r="G92" s="29"/>
      <c r="H92" s="103" t="s">
        <v>196</v>
      </c>
      <c r="I92" s="108" t="s">
        <v>102</v>
      </c>
    </row>
    <row r="93" spans="1:9" ht="27" x14ac:dyDescent="0.3">
      <c r="A93" s="66">
        <f t="shared" si="2"/>
        <v>88</v>
      </c>
      <c r="B93" s="81">
        <v>44844</v>
      </c>
      <c r="C93" s="80" t="s">
        <v>33</v>
      </c>
      <c r="D93" s="80" t="s">
        <v>177</v>
      </c>
      <c r="E93" s="106" t="s">
        <v>178</v>
      </c>
      <c r="F93" s="106" t="s">
        <v>179</v>
      </c>
      <c r="G93" s="29"/>
      <c r="H93" s="103" t="s">
        <v>191</v>
      </c>
      <c r="I93" s="108" t="s">
        <v>102</v>
      </c>
    </row>
    <row r="94" spans="1:9" ht="27" x14ac:dyDescent="0.3">
      <c r="A94" s="66">
        <f t="shared" si="2"/>
        <v>89</v>
      </c>
      <c r="B94" s="81">
        <v>44844</v>
      </c>
      <c r="C94" s="80" t="s">
        <v>33</v>
      </c>
      <c r="D94" s="80" t="s">
        <v>177</v>
      </c>
      <c r="E94" s="106" t="s">
        <v>178</v>
      </c>
      <c r="F94" s="106" t="s">
        <v>179</v>
      </c>
      <c r="G94" s="29"/>
      <c r="H94" s="103" t="s">
        <v>192</v>
      </c>
      <c r="I94" s="108" t="s">
        <v>102</v>
      </c>
    </row>
    <row r="95" spans="1:9" ht="117" customHeight="1" x14ac:dyDescent="0.3">
      <c r="A95" s="66">
        <f t="shared" si="2"/>
        <v>90</v>
      </c>
      <c r="B95" s="81">
        <v>44844</v>
      </c>
      <c r="C95" s="80" t="s">
        <v>33</v>
      </c>
      <c r="D95" s="80" t="s">
        <v>177</v>
      </c>
      <c r="E95" s="106" t="s">
        <v>178</v>
      </c>
      <c r="F95" s="106" t="s">
        <v>179</v>
      </c>
      <c r="G95" s="29"/>
      <c r="H95" s="103" t="s">
        <v>194</v>
      </c>
      <c r="I95" s="108" t="s">
        <v>102</v>
      </c>
    </row>
    <row r="96" spans="1:9" ht="26" x14ac:dyDescent="0.3">
      <c r="A96" s="66">
        <f t="shared" si="2"/>
        <v>91</v>
      </c>
      <c r="B96" s="82">
        <v>44845</v>
      </c>
      <c r="C96" s="80" t="s">
        <v>33</v>
      </c>
      <c r="D96" s="80" t="s">
        <v>180</v>
      </c>
      <c r="E96" s="106" t="s">
        <v>181</v>
      </c>
      <c r="F96" s="106"/>
      <c r="G96" s="29"/>
      <c r="H96" s="103" t="s">
        <v>189</v>
      </c>
      <c r="I96" s="108" t="s">
        <v>102</v>
      </c>
    </row>
    <row r="97" spans="1:9" ht="196.5" customHeight="1" x14ac:dyDescent="0.3">
      <c r="A97" s="66">
        <f t="shared" si="2"/>
        <v>92</v>
      </c>
      <c r="B97" s="82">
        <v>44845</v>
      </c>
      <c r="C97" s="80" t="s">
        <v>33</v>
      </c>
      <c r="D97" s="80" t="s">
        <v>182</v>
      </c>
      <c r="E97" s="106" t="s">
        <v>183</v>
      </c>
      <c r="F97" s="106"/>
      <c r="G97" s="29"/>
      <c r="H97" s="103" t="s">
        <v>189</v>
      </c>
      <c r="I97" s="108" t="s">
        <v>102</v>
      </c>
    </row>
    <row r="98" spans="1:9" x14ac:dyDescent="0.3">
      <c r="B98" s="2"/>
      <c r="C98" s="3"/>
      <c r="D98" s="32"/>
      <c r="E98" s="33"/>
      <c r="F98" s="3"/>
      <c r="G98" s="28"/>
      <c r="H98" s="28"/>
      <c r="I98" s="28"/>
    </row>
    <row r="99" spans="1:9" x14ac:dyDescent="0.3">
      <c r="B99" s="2"/>
      <c r="C99" s="3"/>
      <c r="D99" s="32"/>
      <c r="E99" s="33"/>
      <c r="F99" s="3"/>
      <c r="G99" s="28"/>
      <c r="H99" s="28"/>
      <c r="I99" s="28"/>
    </row>
    <row r="100" spans="1:9" x14ac:dyDescent="0.3">
      <c r="B100" s="2"/>
      <c r="C100" s="3"/>
      <c r="D100" s="32"/>
      <c r="E100" s="33"/>
      <c r="F100" s="3"/>
      <c r="G100" s="28"/>
      <c r="H100" s="28"/>
      <c r="I100" s="28"/>
    </row>
    <row r="101" spans="1:9" x14ac:dyDescent="0.3">
      <c r="B101" s="2"/>
      <c r="C101" s="3"/>
      <c r="D101" s="32"/>
      <c r="E101" s="33"/>
      <c r="F101" s="3"/>
      <c r="G101" s="28"/>
      <c r="H101" s="28"/>
      <c r="I101" s="28"/>
    </row>
    <row r="102" spans="1:9" x14ac:dyDescent="0.3">
      <c r="B102" s="2"/>
      <c r="C102" s="3"/>
      <c r="D102" s="32"/>
      <c r="E102" s="33"/>
      <c r="F102" s="3"/>
      <c r="G102" s="28"/>
      <c r="H102" s="28"/>
      <c r="I102" s="28"/>
    </row>
    <row r="103" spans="1:9" x14ac:dyDescent="0.3">
      <c r="B103" s="2"/>
      <c r="C103" s="3"/>
      <c r="D103" s="32"/>
      <c r="E103" s="33"/>
      <c r="F103" s="3"/>
      <c r="G103" s="28"/>
      <c r="H103" s="28"/>
      <c r="I103" s="28"/>
    </row>
    <row r="104" spans="1:9" x14ac:dyDescent="0.3">
      <c r="B104" s="2"/>
      <c r="C104" s="3"/>
      <c r="D104" s="32"/>
      <c r="E104" s="33"/>
      <c r="F104" s="3"/>
      <c r="G104" s="28"/>
      <c r="H104" s="28"/>
      <c r="I104" s="28"/>
    </row>
    <row r="105" spans="1:9" x14ac:dyDescent="0.3">
      <c r="B105" s="2"/>
      <c r="C105" s="3"/>
      <c r="D105" s="32"/>
      <c r="E105" s="33"/>
      <c r="F105" s="3"/>
      <c r="G105" s="28"/>
      <c r="H105" s="28"/>
      <c r="I105" s="28"/>
    </row>
    <row r="106" spans="1:9" x14ac:dyDescent="0.3">
      <c r="B106" s="2"/>
      <c r="C106" s="3"/>
      <c r="D106" s="32"/>
      <c r="E106" s="33"/>
      <c r="F106" s="3"/>
      <c r="G106" s="28"/>
      <c r="H106" s="28"/>
      <c r="I106" s="28"/>
    </row>
    <row r="107" spans="1:9" x14ac:dyDescent="0.3">
      <c r="B107" s="2"/>
      <c r="C107" s="3"/>
      <c r="D107" s="32"/>
      <c r="E107" s="33"/>
      <c r="F107" s="3"/>
      <c r="G107" s="28"/>
      <c r="H107" s="28"/>
      <c r="I107" s="28"/>
    </row>
    <row r="108" spans="1:9" x14ac:dyDescent="0.3">
      <c r="B108" s="2"/>
      <c r="C108" s="3"/>
      <c r="D108" s="32"/>
      <c r="E108" s="33"/>
      <c r="F108" s="3"/>
      <c r="G108" s="28"/>
      <c r="H108" s="28"/>
      <c r="I108" s="28"/>
    </row>
    <row r="109" spans="1:9" x14ac:dyDescent="0.3">
      <c r="B109" s="2"/>
      <c r="C109" s="3"/>
      <c r="D109" s="32"/>
      <c r="E109" s="33"/>
      <c r="F109" s="3"/>
      <c r="G109" s="28"/>
      <c r="H109" s="28"/>
      <c r="I109" s="28"/>
    </row>
    <row r="110" spans="1:9" x14ac:dyDescent="0.3">
      <c r="B110" s="2"/>
      <c r="C110" s="3"/>
      <c r="D110" s="32"/>
      <c r="E110" s="33"/>
      <c r="F110" s="3"/>
      <c r="G110" s="28"/>
      <c r="H110" s="28"/>
      <c r="I110" s="28"/>
    </row>
    <row r="111" spans="1:9" x14ac:dyDescent="0.3">
      <c r="B111" s="2"/>
      <c r="C111" s="3"/>
      <c r="D111" s="32"/>
      <c r="E111" s="33"/>
      <c r="F111" s="3"/>
      <c r="G111" s="28"/>
      <c r="H111" s="28"/>
      <c r="I111" s="28"/>
    </row>
    <row r="112" spans="1:9" x14ac:dyDescent="0.3">
      <c r="B112" s="2"/>
      <c r="C112" s="3"/>
      <c r="D112" s="32"/>
      <c r="E112" s="33"/>
      <c r="F112" s="3"/>
      <c r="G112" s="28"/>
      <c r="H112" s="28"/>
      <c r="I112" s="28"/>
    </row>
    <row r="113" spans="2:9" x14ac:dyDescent="0.3">
      <c r="B113" s="2"/>
      <c r="C113" s="3"/>
      <c r="D113" s="32"/>
      <c r="E113" s="33"/>
      <c r="F113" s="3"/>
      <c r="G113" s="28"/>
      <c r="H113" s="28"/>
      <c r="I113" s="28"/>
    </row>
    <row r="114" spans="2:9" x14ac:dyDescent="0.3">
      <c r="B114" s="2"/>
      <c r="C114" s="3"/>
      <c r="D114" s="32"/>
      <c r="E114" s="33"/>
      <c r="F114" s="3"/>
      <c r="G114" s="28"/>
      <c r="H114" s="28"/>
      <c r="I114" s="28"/>
    </row>
    <row r="115" spans="2:9" x14ac:dyDescent="0.3">
      <c r="B115" s="2"/>
      <c r="C115" s="3"/>
      <c r="D115" s="32"/>
      <c r="E115" s="33"/>
      <c r="F115" s="3"/>
      <c r="G115" s="28"/>
      <c r="H115" s="28"/>
      <c r="I115" s="28"/>
    </row>
    <row r="116" spans="2:9" x14ac:dyDescent="0.3">
      <c r="B116" s="2"/>
      <c r="C116" s="3"/>
      <c r="D116" s="32"/>
      <c r="E116" s="33"/>
      <c r="F116" s="3"/>
      <c r="G116" s="28"/>
      <c r="H116" s="28"/>
      <c r="I116" s="28"/>
    </row>
    <row r="117" spans="2:9" x14ac:dyDescent="0.3">
      <c r="B117" s="2"/>
      <c r="C117" s="3"/>
      <c r="D117" s="32"/>
      <c r="E117" s="33"/>
      <c r="F117" s="3"/>
      <c r="G117" s="28"/>
      <c r="H117" s="28"/>
      <c r="I117" s="28"/>
    </row>
    <row r="118" spans="2:9" x14ac:dyDescent="0.3">
      <c r="B118" s="2"/>
      <c r="C118" s="3"/>
      <c r="D118" s="32"/>
      <c r="E118" s="33"/>
      <c r="F118" s="3"/>
      <c r="G118" s="28"/>
      <c r="H118" s="28"/>
      <c r="I118" s="28"/>
    </row>
    <row r="119" spans="2:9" x14ac:dyDescent="0.3">
      <c r="B119" s="2"/>
      <c r="C119" s="3"/>
      <c r="D119" s="32"/>
      <c r="E119" s="33"/>
      <c r="F119" s="3"/>
      <c r="G119" s="28"/>
      <c r="H119" s="28"/>
      <c r="I119" s="28"/>
    </row>
    <row r="120" spans="2:9" x14ac:dyDescent="0.3">
      <c r="B120" s="2"/>
      <c r="C120" s="3"/>
      <c r="D120" s="32"/>
      <c r="E120" s="33"/>
      <c r="F120" s="3"/>
      <c r="G120" s="28"/>
      <c r="H120" s="28"/>
      <c r="I120" s="28"/>
    </row>
    <row r="121" spans="2:9" x14ac:dyDescent="0.3">
      <c r="B121" s="2"/>
      <c r="C121" s="3"/>
      <c r="D121" s="32"/>
      <c r="E121" s="33"/>
      <c r="F121" s="3"/>
      <c r="G121" s="28"/>
      <c r="H121" s="28"/>
      <c r="I121" s="28"/>
    </row>
    <row r="122" spans="2:9" x14ac:dyDescent="0.3">
      <c r="B122" s="2"/>
      <c r="C122" s="3"/>
      <c r="D122" s="32"/>
      <c r="E122" s="33"/>
      <c r="F122" s="3"/>
      <c r="G122" s="28"/>
      <c r="H122" s="28"/>
      <c r="I122" s="28"/>
    </row>
    <row r="123" spans="2:9" x14ac:dyDescent="0.3">
      <c r="B123" s="2"/>
      <c r="C123" s="3"/>
      <c r="D123" s="32"/>
      <c r="E123" s="33"/>
      <c r="F123" s="3"/>
      <c r="G123" s="28"/>
      <c r="H123" s="28"/>
      <c r="I123" s="28"/>
    </row>
    <row r="124" spans="2:9" x14ac:dyDescent="0.3">
      <c r="B124" s="2"/>
      <c r="C124" s="3"/>
      <c r="D124" s="32"/>
      <c r="E124" s="33"/>
      <c r="F124" s="3"/>
      <c r="G124" s="28"/>
      <c r="H124" s="28"/>
      <c r="I124" s="28"/>
    </row>
    <row r="125" spans="2:9" x14ac:dyDescent="0.3">
      <c r="B125" s="2"/>
      <c r="C125" s="3"/>
      <c r="D125" s="32"/>
      <c r="E125" s="33"/>
      <c r="F125" s="3"/>
      <c r="G125" s="28"/>
      <c r="H125" s="28"/>
      <c r="I125" s="28"/>
    </row>
    <row r="126" spans="2:9" x14ac:dyDescent="0.3">
      <c r="B126" s="2"/>
      <c r="C126" s="3"/>
      <c r="D126" s="32"/>
      <c r="E126" s="33"/>
      <c r="F126" s="3"/>
      <c r="G126" s="28"/>
      <c r="H126" s="28"/>
      <c r="I126" s="28"/>
    </row>
    <row r="127" spans="2:9" x14ac:dyDescent="0.3">
      <c r="B127" s="2"/>
      <c r="C127" s="3"/>
      <c r="D127" s="32"/>
      <c r="E127" s="33"/>
      <c r="F127" s="3"/>
      <c r="G127" s="28"/>
      <c r="H127" s="28"/>
      <c r="I127" s="28"/>
    </row>
    <row r="128" spans="2:9" x14ac:dyDescent="0.3">
      <c r="B128" s="2"/>
      <c r="C128" s="3"/>
      <c r="D128" s="32"/>
      <c r="E128" s="33"/>
      <c r="F128" s="3"/>
      <c r="G128" s="28"/>
      <c r="H128" s="28"/>
      <c r="I128" s="28"/>
    </row>
    <row r="129" spans="2:9" x14ac:dyDescent="0.3">
      <c r="B129" s="2"/>
      <c r="C129" s="3"/>
      <c r="D129" s="32"/>
      <c r="E129" s="33"/>
      <c r="F129" s="3"/>
      <c r="G129" s="28"/>
      <c r="H129" s="28"/>
      <c r="I129" s="28"/>
    </row>
    <row r="130" spans="2:9" x14ac:dyDescent="0.3">
      <c r="B130" s="2"/>
      <c r="C130" s="3"/>
      <c r="D130" s="32"/>
      <c r="E130" s="33"/>
      <c r="F130" s="3"/>
      <c r="G130" s="28"/>
      <c r="H130" s="28"/>
      <c r="I130" s="28"/>
    </row>
    <row r="131" spans="2:9" x14ac:dyDescent="0.3">
      <c r="B131" s="2"/>
      <c r="C131" s="3"/>
      <c r="D131" s="32"/>
      <c r="E131" s="33"/>
      <c r="F131" s="3"/>
      <c r="G131" s="28"/>
      <c r="H131" s="28"/>
      <c r="I131" s="28"/>
    </row>
    <row r="132" spans="2:9" x14ac:dyDescent="0.3">
      <c r="B132" s="2"/>
      <c r="C132" s="3"/>
      <c r="D132" s="32"/>
      <c r="E132" s="33"/>
      <c r="F132" s="3"/>
      <c r="G132" s="28"/>
      <c r="H132" s="28"/>
      <c r="I132" s="28"/>
    </row>
  </sheetData>
  <autoFilter ref="A4:I97" xr:uid="{00000000-0009-0000-0000-000000000000}"/>
  <mergeCells count="5">
    <mergeCell ref="A2:B2"/>
    <mergeCell ref="A3:B3"/>
    <mergeCell ref="C3:I3"/>
    <mergeCell ref="C2:I2"/>
    <mergeCell ref="A75:I75"/>
  </mergeCells>
  <phoneticPr fontId="12" type="noConversion"/>
  <dataValidations count="1">
    <dataValidation type="list" allowBlank="1" showInputMessage="1" showErrorMessage="1" sqref="I5:I74 I76:I9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purl.org/dc/dcmitype/"/>
    <ds:schemaRef ds:uri="http://www.w3.org/XML/1998/namespace"/>
    <ds:schemaRef ds:uri="978a1c12-3ab7-471e-b134-e7ba3975f64f"/>
    <ds:schemaRef ds:uri="http://schemas.microsoft.com/sharepoint/v3"/>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f35b5cbd-7b0b-4440-92cd-b510cab4ec67"/>
    <ds:schemaRef ds:uri="http://purl.org/dc/terms/"/>
  </ds:schemaRefs>
</ds:datastoreItem>
</file>

<file path=customXml/itemProps3.xml><?xml version="1.0" encoding="utf-8"?>
<ds:datastoreItem xmlns:ds="http://schemas.openxmlformats.org/officeDocument/2006/customXml" ds:itemID="{C0F3168B-8313-44D3-81FE-19DEAC9163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C885AFC-8EFC-4EF1-9022-4AA8FE9C11D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I</vt:lpstr>
      <vt:lpstr>'SPC 3.2 Part I'!Print_Area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2022-12-12T16:30:49Z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f9578a59-d92e-4c66-a24d-fd7bc4c3aef4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2022-03-22T17:01:02Z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3f770990-a67a-4429-be33-d245e767198a</vt:lpwstr>
  </property>
  <property fmtid="{D5CDD505-2E9C-101B-9397-08002B2CF9AE}" pid="37" name="MSIP_Label_38144ccb-b10a-4c0f-b070-7a3b00ac7463_ContentBits">
    <vt:lpwstr>2</vt:lpwstr>
  </property>
  <property fmtid="{D5CDD505-2E9C-101B-9397-08002B2CF9AE}" pid="38" name="MediaServiceImageTags">
    <vt:lpwstr/>
  </property>
</Properties>
</file>