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95" documentId="8_{EFDF6DE0-919A-43B8-B6EB-5152B70BDBC7}" xr6:coauthVersionLast="47" xr6:coauthVersionMax="47" xr10:uidLastSave="{3EC5D3C8-DFCB-4210-9A62-B4F03DD3D5DF}"/>
  <bookViews>
    <workbookView xWindow="28680" yWindow="-120" windowWidth="29040" windowHeight="15840" xr2:uid="{87D11458-66C7-4F71-AE4F-9E821C9D449D}"/>
  </bookViews>
  <sheets>
    <sheet name="SpC 3.4 WSC" sheetId="1" r:id="rId1"/>
  </sheets>
  <definedNames>
    <definedName name="_xlnm._FilterDatabase" localSheetId="0" hidden="1">'SpC 3.4 WSC'!$A$4:$I$93</definedName>
    <definedName name="_xlnm.Print_Area" localSheetId="0">'SpC 3.4 WSC'!$A$2:$I$20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 r="A24" i="1" s="1"/>
  <c r="A25" i="1" s="1"/>
  <c r="A26" i="1" s="1"/>
  <c r="A29" i="1"/>
  <c r="A30" i="1" s="1"/>
  <c r="A31" i="1" s="1"/>
  <c r="A35" i="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alcChain>
</file>

<file path=xl/sharedStrings.xml><?xml version="1.0" encoding="utf-8"?>
<sst xmlns="http://schemas.openxmlformats.org/spreadsheetml/2006/main" count="477" uniqueCount="251">
  <si>
    <t>Closed</t>
  </si>
  <si>
    <t>Same as issue 75</t>
  </si>
  <si>
    <t>Seems illogical that the WSC cap is in Appendix 2 and Visual Amenity in Appendix 1, when WSC appears before Visual Amenity in 3.4.</t>
  </si>
  <si>
    <t>NGED</t>
  </si>
  <si>
    <t>Same as issue 54</t>
  </si>
  <si>
    <t>Heading references for each of the parts needs updating.  Visual Amenity should be Part C (no reference currently), and the EV Optioneering Projects should be Part D.</t>
  </si>
  <si>
    <t>Same as issue 72</t>
  </si>
  <si>
    <t>Incorrect references to 3.4.5, should be 3.4.10</t>
  </si>
  <si>
    <t>3.4.11</t>
  </si>
  <si>
    <t>Updated to WSC throughout the document (see issue 59)</t>
  </si>
  <si>
    <t>On the second line "customers" should be replaced with "customer"</t>
  </si>
  <si>
    <t>Para 2.2</t>
  </si>
  <si>
    <t>UKPN</t>
  </si>
  <si>
    <t>Same as issue 38</t>
  </si>
  <si>
    <t>The reference to Special Condition 3.4.13 is incorrect. The correct reference is 3.4.7.</t>
  </si>
  <si>
    <t>Para 1.5</t>
  </si>
  <si>
    <t>Definition included in glossary</t>
  </si>
  <si>
    <t>"UIOLI" is not defined. Please insert definition.</t>
  </si>
  <si>
    <t>Para 1.1</t>
  </si>
  <si>
    <t>Same as issue 46</t>
  </si>
  <si>
    <t>Refer to ED2 not ED1</t>
  </si>
  <si>
    <t>Glossary - RIGs</t>
  </si>
  <si>
    <t xml:space="preserve">Updated text, see issue 61. This is a valid drafting suggestion, however we prefer the suggested drafting in issue 61. </t>
  </si>
  <si>
    <t>Original:
The DNO must publish by 31 October each year (from 2024 to 2028) information about the schemes it is undertaking for its WSC on its website
Reworded:
The DNO must publish on its website by 31 October each year (from 2024 to 2028 inclusive) information about the schemes it is undertaking for its WSC</t>
  </si>
  <si>
    <t>Reword for clarity</t>
  </si>
  <si>
    <t>Amended</t>
  </si>
  <si>
    <t>There is a blank line three rows from the bottom of the table</t>
  </si>
  <si>
    <t>Table below 3.1</t>
  </si>
  <si>
    <t>Change made</t>
  </si>
  <si>
    <t>Square brakcets are required around the reference to M3 as this table number may change</t>
  </si>
  <si>
    <t>Reword end to "interruptions that are experienced by WSC" to make it flow better</t>
  </si>
  <si>
    <t>Cross reference to the licence should be to 3.4.7</t>
  </si>
  <si>
    <t>In the licence and within the document this is known as the "WSC Governance Doucment" but on the cover/title page and header it is known as "Worst Served Customers Allowance Governance Document" - the former is should be used</t>
  </si>
  <si>
    <t>Title</t>
  </si>
  <si>
    <t>Agree, change made to reflect order of Part A</t>
  </si>
  <si>
    <t>PART A is in specifc order (Visual Amenity Projects, WSC, EV Optioneering) but PART B is in different order. These should be aligned, and with corrected headings. Visual Amenity is shown second but references the first Appendix.  Note also appendix order needs to match chosen order for condition.  Any changes will need reflecting through into WSC guidance document for paragraph number changes</t>
  </si>
  <si>
    <t>General</t>
  </si>
  <si>
    <t>Same as issue 24</t>
  </si>
  <si>
    <t>Both references to paragraphs 3.4.7 seem to be incorrect. Should the correct references be to paragraph 3.4.5?</t>
  </si>
  <si>
    <t>SPC3.4.6</t>
  </si>
  <si>
    <t>Same as issue 28</t>
  </si>
  <si>
    <t>Is misformatted and missing its Part C reference (which will also cause the existing Part C to become Part D)</t>
  </si>
  <si>
    <t>Heading after 3.4.9</t>
  </si>
  <si>
    <t>Agree, change made</t>
  </si>
  <si>
    <t>VA - references meanings back to 3.4.5 (3.4.5 is WSC) think it should say 3.4.10</t>
  </si>
  <si>
    <t>SSEN</t>
  </si>
  <si>
    <t>Typo at first line</t>
  </si>
  <si>
    <t>SPEN</t>
  </si>
  <si>
    <t>10/10//22</t>
  </si>
  <si>
    <t>Should be 3.4.7. Alternatively just make it generic or "3.4".</t>
  </si>
  <si>
    <t>Incorrect cross reference to SpC 3.4.13</t>
  </si>
  <si>
    <t xml:space="preserve">Updated 2.3 of the Governance Document to provide further clarity. The publication of the methodology is for both Ofgem and stakeholder benefit. </t>
  </si>
  <si>
    <t>More clarity could be provided surrounding point 2.3. It is currently unclear if the publication of the methodology should be on the DNO websites to create transparency for stakeholders (as for point 3.2) or if this publication is intended for Ofgem’s benefit.</t>
  </si>
  <si>
    <t>Point 2.3</t>
  </si>
  <si>
    <t xml:space="preserve">We have amended the WSCCEt term within 3.4.5 clarify that total expenditure on WSC Projects is reported in accordance with the RIGs. </t>
  </si>
  <si>
    <t>Provide definition for "Total Expenditure"</t>
  </si>
  <si>
    <t xml:space="preserve">Definition of "Total Expenditure" required to allow full clarity on the calculation values to be used. </t>
  </si>
  <si>
    <t>3.4.5</t>
  </si>
  <si>
    <t>Refer to 3.4.5</t>
  </si>
  <si>
    <t>Incorrect paragraph reference to 3.4.7</t>
  </si>
  <si>
    <t>3.4.6</t>
  </si>
  <si>
    <t>Updated in line with Appendix 1 of SpC 3.4</t>
  </si>
  <si>
    <t>Change the definition of "WSC Allowance" to "The Worst Served Customers expenditure cap specified for each DNO in Appendix 2 of Special Condition 3.4."</t>
  </si>
  <si>
    <t>Appendix 2 to special condition 3.4 refers to "expenditure cap"</t>
  </si>
  <si>
    <t>Worst Served Customers Allowance Governance Document - section 4</t>
  </si>
  <si>
    <t>NPg</t>
  </si>
  <si>
    <t>Updated to reflect the defined term in the licence</t>
  </si>
  <si>
    <t>Change the definition of "Worst Served Customer" to "Has the meaning given in Special Condition 1.3 (Definitions and references to Electricty Distributors)."</t>
  </si>
  <si>
    <t>"Worst Served Customer" should be defiend by reference to the defined term in the licence</t>
  </si>
  <si>
    <t>We consider that the full definition as per the licence should be set out in the Glossary as it is helpful for the reader.</t>
  </si>
  <si>
    <t>Change the definition of "Totex Incentive Mechanism" to "Has the meaning given in Special Condition 1.3 (Definitions and references to Electricty Distributors)."</t>
  </si>
  <si>
    <t>"Totex Incentive Mechanism" should be defiend by reference to the defined term in the licence</t>
  </si>
  <si>
    <t>Same as issue 49</t>
  </si>
  <si>
    <t>Delete the definition of "Scheme" and add "WSC Project" as a defined term with the definition "Has the meaning given in Special Condition 1.3 (Definitions and references to Electricty Distributors)."</t>
  </si>
  <si>
    <t>"WSC Project" is the defined term in the licence</t>
  </si>
  <si>
    <t>Change the defined term to "RIGs" and the definition to "Has the meaning given in Special Condition 1.3 (Definitions and references to Electricty Distributors)."</t>
  </si>
  <si>
    <t>Defined term should be "RIGs" and it should be defiend by reference to the defined term in the licence</t>
  </si>
  <si>
    <t>Updated text, see issue 81</t>
  </si>
  <si>
    <t>Change to "With effect from the Regulatory Year commencing on 1 April 2024, the DNO must, by 31 October in each Regulatory Year, publish on its website information about the Schemes it is undertaking in respect of its WSC in a format such that stakeholders can easily understand the activities the DNO is carrying out to improve outcomes for its WSC."</t>
  </si>
  <si>
    <t>Clarification</t>
  </si>
  <si>
    <t>Worst Served Customers Allowance Governance Document - paragraph 3.2</t>
  </si>
  <si>
    <t>Change "RIIO-ED2 Regulatory Instructions and Guidance" to "RIGs"</t>
  </si>
  <si>
    <t>"RIGs" is the defined term in the licence</t>
  </si>
  <si>
    <t>Worst Served Customers Allowance Governance Document - paragraph 3.1</t>
  </si>
  <si>
    <t>Change "customers" to "WSC" and "they" to "WSC"</t>
  </si>
  <si>
    <t>Consistency</t>
  </si>
  <si>
    <t>Worst Served Customers Allowance Governance Document - paragraph 2.2</t>
  </si>
  <si>
    <t>Change to "Special Condition 3.4.7"</t>
  </si>
  <si>
    <t>Incorrect reference to Special Condition 3.4.13</t>
  </si>
  <si>
    <t>Worst Served Customers Allowance Governance Document - paragraph 1.5</t>
  </si>
  <si>
    <t>Change "Each Network Licensee’s …" to "Each DNO’s …"</t>
  </si>
  <si>
    <t xml:space="preserve">DNO is defined on page 1 </t>
  </si>
  <si>
    <t>Worst Served Customers Allowance Governance Document - paragraph 1.2</t>
  </si>
  <si>
    <t>Capitalise "Allowance" in all cases</t>
  </si>
  <si>
    <t>The defined term in the glossary is "WSC Allowance"</t>
  </si>
  <si>
    <t>Worst Served Customers Allowance Governance Document - paragraphs 1.1, 1.2, 1.3, 2.1, 2.5 and 2.6</t>
  </si>
  <si>
    <t>Change all references to "scheme" and "schemes" to "WSC Project" and "WSC Projects"</t>
  </si>
  <si>
    <t>Worst Served Customers Allowance Governance Document - general</t>
  </si>
  <si>
    <t>Insert "Part C" and amend subsequent Part references accordingly</t>
  </si>
  <si>
    <t>Missing Part reference</t>
  </si>
  <si>
    <t>Title before paragraph 3.4.10</t>
  </si>
  <si>
    <t>Change "formulae" to "formula"</t>
  </si>
  <si>
    <t>Part B title, title before paragraph 3.4.10</t>
  </si>
  <si>
    <t>Amended from "means a project that is expected to reduce the number of interruptions experienced by Worst Served Customers. This covers both capital investments and operational changes.” to  
"means a project that is expected to reduce the number of Incidents at at Distribution Higher Voltage experienced by Worst Served Customers. This covers both capital investments and operational changes.”</t>
  </si>
  <si>
    <t>Change definition of "WSC Project" to "means a project that is expected to reduce the number of Power Cuts experienced by Worst Served Customers. This covers both capital investments and operational changes.”</t>
  </si>
  <si>
    <t>Definition of "WSC Project" needs to be revised as it includes "interruptions". Also, "connected" is superfluous"</t>
  </si>
  <si>
    <t>3.4.3</t>
  </si>
  <si>
    <t>We have updated the reference to 'PCFM Variable Value' which is the correct defined term.</t>
  </si>
  <si>
    <t>Change definition of "Use It Or Lose It Allowance" to "means the Use It Or Lose It Allowances established by Special Condition 3.4 (Use It Or Lose It Allowances)"</t>
  </si>
  <si>
    <t>"Price Control Variable Values" is capitalised in the definition of "Use It Or Lose It Allowance" but is not a defined term and is not used in the special conditions</t>
  </si>
  <si>
    <t>3.4.1</t>
  </si>
  <si>
    <t>See issue 32</t>
  </si>
  <si>
    <t>The definition here differs slightly to the definitions spreadsheet.  Please see our comments on this defined term in Annex 5 to our response</t>
  </si>
  <si>
    <t>Glossary "Worst Served Customers"</t>
  </si>
  <si>
    <t>ENWL</t>
  </si>
  <si>
    <t>Changes made, all references to 'scheme' updated to 'WSC Project' which is a defined term in the licence</t>
  </si>
  <si>
    <t>Reconsider due to there already being a defined term of WSC Project in the licence</t>
  </si>
  <si>
    <t>Glossary "Scheme"</t>
  </si>
  <si>
    <t>Remove unneccesary wording 'this document'</t>
  </si>
  <si>
    <t>Glossary "RIGS"</t>
  </si>
  <si>
    <t>'excel': use relevant trademarks as required</t>
  </si>
  <si>
    <t>ED2</t>
  </si>
  <si>
    <t>RIIO-ED1</t>
  </si>
  <si>
    <t>Agree with assumption, it is the annual cost of the WSC Project</t>
  </si>
  <si>
    <t>For Costs: clarification needed - we suspect 'annual cost of the scheme' is meant to be the actual cost</t>
  </si>
  <si>
    <t xml:space="preserve">Table 1 </t>
  </si>
  <si>
    <t>Remove unneccesary wording 'that was planned'</t>
  </si>
  <si>
    <t>For Number of WSC planned scheme is expected to benefit: Remove unneccesary wording 'that was planned'</t>
  </si>
  <si>
    <t>progress with WSC-related schemes in line with Chapter 3</t>
  </si>
  <si>
    <t>Add extra words after "progress with WSC-related schemes"</t>
  </si>
  <si>
    <t>remove '(by the methods outlined in this document)'</t>
  </si>
  <si>
    <t>change customers to customer</t>
  </si>
  <si>
    <t>Agree, updated in the Governance Document</t>
  </si>
  <si>
    <t>Scheme is not a defined term.  The licence uses WSC Projects - is that what this para intends?  If so, use throughout and replace the use of scheme where it appears</t>
  </si>
  <si>
    <t>2.2 and Througtout the document</t>
  </si>
  <si>
    <t>Licensee</t>
  </si>
  <si>
    <t>change DNO to licensee throughout</t>
  </si>
  <si>
    <t>2.1 and Througtout the document</t>
  </si>
  <si>
    <t>Reference updated in 1.5 in the Governance Document</t>
  </si>
  <si>
    <t>the cross reference to 3.4.13  is incorrect</t>
  </si>
  <si>
    <t>Agree, change made to 1.2 in the Governance Document</t>
  </si>
  <si>
    <t>Use 'Each licensee'</t>
  </si>
  <si>
    <t>Network Licensee' is not the correct term to use as this means any gas/transmission or distribution licensee.   (no need for a defined term)</t>
  </si>
  <si>
    <t>See issue 28</t>
  </si>
  <si>
    <t>If suggestion is taken on issues log to name a new Part for the gov document then it would be part C not B of SpC 3.4</t>
  </si>
  <si>
    <t xml:space="preserve">Introduction </t>
  </si>
  <si>
    <t>Agree, change made in the introduction of the Governance Document</t>
  </si>
  <si>
    <t>Version 3' : the document is currently shows  v1.3.  As it has never been issued before, suggest this is working version 0.3 and when published becomes version 1</t>
  </si>
  <si>
    <t>We consider that the final sentence of this definition should be retained to ensure it is clear that WSC Projects and the associated costs include capital investments and operational changes. Our updated proposed definition is:
means a project that is expected to reduce the number of Incidents at at Distribution Higher Voltage experienced by Worst Served Customers. This covers both capital investments and operational changes</t>
  </si>
  <si>
    <t>Last sentence should be removed</t>
  </si>
  <si>
    <t>means a project that is expected to reduce the number of interruptions experienced by connected Worst Served Customers.  This covers both capital investments and operational changes.</t>
  </si>
  <si>
    <t>Definition - WSC Project</t>
  </si>
  <si>
    <t>may need to change to Part C if the ordering is changed as per our issues log suggestion</t>
  </si>
  <si>
    <t>means the document of that name issued by the Authority in accordance with Part B of Special Condition 3.4 (Use It Or Lose It Allowances).</t>
  </si>
  <si>
    <t>Definition - WSC Governance Document</t>
  </si>
  <si>
    <t xml:space="preserve">We have removed the 'Power Cut' term from the definition for Worst Served Customer and replaced this with 'Incident' in line with conditions 4.4 and 3.10
We propose the definition: 
means a Customer of the licensee who experiences on average at least four unplanned Incidents of a duration of three minutes or longer at Distribution Higher Voltage per Regulatory Year, over a three Regulatory Year period (ie 12 or more such Incidents over three Regulatory Years, with a minimum of two such Incidents per Regulatory Year). </t>
  </si>
  <si>
    <t xml:space="preserve">ENWL do not support the change to definition, or the creation of the new term Power Cut.  
Our proposal is:
means a Customer of the licensee who has experienced 12 or more Higher Voltage unplanned interruptions of duration more than three minutes during a three-year period at the same premises including at least two during each Regulatory Year in that three year period
</t>
  </si>
  <si>
    <t xml:space="preserve">means a Customer who experiences on average at least four unplanned Power Cuts at Distribution Higher Voltage per Regulatory Year, over a three Regulatory Year period (ie 12 or more such Power Cuts over three Regulatory Years, with a minimum of two such Power Cuts per Regulatory Year). </t>
  </si>
  <si>
    <t>Definition - Worst Served Customer</t>
  </si>
  <si>
    <t>We agree and have amended the condition to reflect this</t>
  </si>
  <si>
    <t>Disagree with the introduction of this new term</t>
  </si>
  <si>
    <t>means where the supply to a Customer's premises is interrupted for three minutes or longer as a result of a failure of, fault in or damage to the licensee's Distribution System for the purpose of Special Condition 3.4 Use It Or Lose It Allowances</t>
  </si>
  <si>
    <t>Definition - Power Cut</t>
  </si>
  <si>
    <t>Agree, each licensee's expenditure cap has been updated to reflect our Final Determinations</t>
  </si>
  <si>
    <t>It is premature to include figures in any appendix ahead of Final Determinations</t>
  </si>
  <si>
    <t>Appendix 2</t>
  </si>
  <si>
    <t>Agreed, licence text amended to reflect this</t>
  </si>
  <si>
    <t>20/11/222</t>
  </si>
  <si>
    <t>This para says "The WSC Governance Document may  make provision about the governance and administration of the Worst Served Customers Use It Or Lose It Allowance, including"  "may" should change to "will" to provide clarity of what the governance document will contain</t>
  </si>
  <si>
    <t>3.4.8</t>
  </si>
  <si>
    <t>We consider that the current structure is most appropriate with each part of the condition linking to each UIOLI</t>
  </si>
  <si>
    <t>Create new Part and change the definition of WSC Governance Document to point to the correct Part of the condition</t>
  </si>
  <si>
    <t>This should be a new Part C as it is about the governance document, not the formula</t>
  </si>
  <si>
    <t>3.4.7</t>
  </si>
  <si>
    <t>Same as issue 33</t>
  </si>
  <si>
    <t>We have reviewed the definition of the term set out in column D and provide detailed comments on this in Annex 5 to our response 'Annex 5: Definitions'.
Please refer here for ENWL definitional views and comments.</t>
  </si>
  <si>
    <t>Defined Term - WSC Project</t>
  </si>
  <si>
    <t>Same as issue 32</t>
  </si>
  <si>
    <t>Te defined term in the definitions spreadsheet differs to the Ofgem response to some comments in the issues log.  ENWL disagree with the proposed changes and have included our suggestion within Annex 5 of our response</t>
  </si>
  <si>
    <t>Defined Term - Worst Served Customer</t>
  </si>
  <si>
    <t>It would make sense to swap these two around given that WSC then comes first in the condition.  This also lines up with the appendices as UVA is app 1 and WSC is app 2</t>
  </si>
  <si>
    <t>3.4.4a &amp; b</t>
  </si>
  <si>
    <t>WSCCSEt and WSCCSC - the reference to 3.4.7 should be 3.4.5.</t>
  </si>
  <si>
    <t>Agree, amended in 2.3 of the Governance Document</t>
  </si>
  <si>
    <t>Should specify whether it is to be published on the DNO's website and that this should be easily accessible by customers and stakeholders. This would be consistent with other areas where documents are to be published on websites. It would also be consistent with the requirement in paragraph 3.2.</t>
  </si>
  <si>
    <t>Worst Served customers allowance governance document, para 2.3</t>
  </si>
  <si>
    <t>Citizens Advice</t>
  </si>
  <si>
    <t>INFORMAL CONSULTATION RESPONSES BELOW THIS LINE</t>
  </si>
  <si>
    <t>Same as No. 2</t>
  </si>
  <si>
    <t>The draft condition does not set out what the treatment of any overspend against the overall WSC ‘cap’ would be.  We assume that any overspends would be subject to the TIM incentive sharing rate. It would be helpful if this could be made clear on the face of the condition.</t>
  </si>
  <si>
    <t>WPD</t>
  </si>
  <si>
    <t>Same as No. 1</t>
  </si>
  <si>
    <t>Ofgem asked for views on whether we prefer the algebraic expression of UIOLI (as proposed in WSC) or wordy equivalent (as in VA). We confirm that we prefer the algebraic expression and would be happy for this to be used for all UIOLI mechanisms in this condition.</t>
  </si>
  <si>
    <t>Same as No. 4</t>
  </si>
  <si>
    <t>We understand from the LDWG on 8 June that the guidance doucment for WSC will be disucssed at an ED1 QoS WG - it is imperitive that this document is developed urgently and brought back to a LDWG before the informal consultation</t>
  </si>
  <si>
    <t>5.4.5</t>
  </si>
  <si>
    <t>We support using a formula to set out WSC rather than narrative, it is clearer for all and reduces risk of misinterpretation</t>
  </si>
  <si>
    <t>3.4.4</t>
  </si>
  <si>
    <t xml:space="preserve">We note that we have not had sight of the associated guidance document for this licence condition. As with all other licence conditions, it is important to review the licence condition and associated document in parallel to ensure that a full review is possible. </t>
  </si>
  <si>
    <t>Same as No. 3</t>
  </si>
  <si>
    <t>Although Hilary has provided an answer to issue 2 above, I'm still not clear on the differences between Viaual Amenity and WSC. In simple terms, if WSC UIOLI now works in the following way ( total max amount agreed upfront and within totex,  with annual revenue allowance being set at what the DNO has spent (as long as the total cap has not been breached)). My questions are:
o	Does visual amenity UIOLI work in this way too?
o	What (if any) are the differences between how each of these will work in ED2 vs ED1?</t>
  </si>
  <si>
    <t>spc 3.4</t>
  </si>
  <si>
    <t>missing</t>
  </si>
  <si>
    <t>Part A, 3.4.4</t>
  </si>
  <si>
    <t>Reg Finance have confirmed that, as this is a PCFM Variable Value for ED1, it will carried into the RIIO-ED2 model, until it's done.</t>
  </si>
  <si>
    <t>&gt; Asked if there will be separate drafting for legacy close out for both WSC and IIS
&gt; SPEN to send Ofgem a separate email on this</t>
  </si>
  <si>
    <t>CRC 2D</t>
  </si>
  <si>
    <t xml:space="preserve">Same as No. 3
</t>
  </si>
  <si>
    <t>Will the Visual Amenity funding operate in the same way as for WSC?</t>
  </si>
  <si>
    <t>Part A, 3.4.5</t>
  </si>
  <si>
    <t>DNOs to provide views on whether this should be set out in a formula or text</t>
  </si>
  <si>
    <t>Ofgem</t>
  </si>
  <si>
    <t xml:space="preserve">Amended in the definitions tracker. We are open to views as part of the informal licence consultation. </t>
  </si>
  <si>
    <t>Proposed definition of “Worst Served Customer” is “means a Customer who experiences on average at least four unplanned Power Cuts at Distribution Higher Voltage per Regulatory Year, over a three Regulatory Year period (i.e. 12 or more such Power Cuts over three Regulatory Years, with a minimum of two such Power Cuts per Regulatory Year)”. Proposed definition of “Power Cut” for the purposes of this condition is “means where the supply to a Customer’s premises is interrupted for three minutes or longer as a result of a failure of, fault in or damage to the licensee’s Distribution System”. The definition of WSC Project would have to change accordingly. Proposed definition of WSC Project is “means a project that is expected to reduce the number of Power Cuts experienced by Worst Served Customers. This covers both capital investments and operational changes.”</t>
  </si>
  <si>
    <t xml:space="preserve">Further to issue number 6, the definition of “Worst Served Customer” should be clear that only faults on the licensee’s Distribution System above low voltage are included in the count i.e. incidents on other connected distributed generation, transmission or distribution systems that cause power cuts on the licensee’s Distribution System should be excluded. The definition should also include only unplanned power cuts. </t>
  </si>
  <si>
    <t>Definitions spreadsheet</t>
  </si>
  <si>
    <t>The draft condition does not set out what the treatment of any overspend against the overall WSC ‘cap’ would be. We assume that any overspends would be subject to the TIM incentive sharing rate. It would be helpful if this could be made clear on the face of the condition.</t>
  </si>
  <si>
    <t>&gt; Agree - the RIGs definition of an Interruption would not be suitable here.  If the addition by LDWG of "Distribution" is intended to exclude transmission-related interruptions, then the definition could be expanded to reflect this.
&gt; DNOs please provide suggestions for the definition.
&gt; Suggestions in No. 9</t>
  </si>
  <si>
    <t xml:space="preserve">We propose to retain the current drafting. 3.4.3 introduces the condition and what it includes. It highlights that this condition establishes the WSC Governance Document which is expanded on in Part B.  </t>
  </si>
  <si>
    <t>Suggest this is only included once to avoid duplication</t>
  </si>
  <si>
    <t>Appears to have the same obligation</t>
  </si>
  <si>
    <t>SpC 3.4.3 and 3.4.11</t>
  </si>
  <si>
    <t>&gt; Guidance Document was presented to the SRRWG at the meeting on 28 July and comments were incorporated and circulated on 29 July
&gt; Next steps will be to work with the DNOs to develop a first draft of the RIGs and RRP.  Timing will be after the consultation responses are submitted and Ofgem has had time to review.
Also raised in No. 18 and 20</t>
  </si>
  <si>
    <t>We cannot comment on this obligation until the guidance is able to be viewed, so will need to revisit this condition once the guidance document is drafted</t>
  </si>
  <si>
    <t>SPC3.4.3</t>
  </si>
  <si>
    <t>Also raised in No. 11, 15
&gt; The disaggregated assessment calculation for Visual Amenity is broadly consistent with the UIOLI allowance calculation in RIIO-ED1.  However, we note some DNOs have raised questions. 
&gt; For WSC, in ED1 costs were logged up and funded ex post. For ED2 we propose to set an ex ante UIOLI allowance. At DDs the WSC cost activity was subject to EJP review for the disaggregated assessment, with costs accepted as submitted, and was excluded from the totex assessment. We consulted on this policy position at DDs.
&gt; To note, the methodology for disaggregating allowances impacts the amounts apportioned to the WSC and VA UIOLI allowances. This methodology is being reviewed for FDs. We have used the same allowance disaggregation treatment for WSC and Visual Amenity and both have had catch-up efficiency applied in DDs allowances but not ongoing efficiency.</t>
  </si>
  <si>
    <t>We are confused by Ofgem's response on item 2 of issues log - can Ofgem please explain a little more what's intended and why?</t>
  </si>
  <si>
    <t>Issues log item 2 - Ofgem response</t>
  </si>
  <si>
    <t>This is unnecessary, as this is how the PCFM automatically treats an overspend.  It would be necessary to apply special rules for the alternative to happen (which we will need to do to exclude any UIOLI underspend from the TIM).
Also raised in No. 8, 14, 17 and 22</t>
  </si>
  <si>
    <t>SPC3.4</t>
  </si>
  <si>
    <t>Reflected in the licence condition.
Also raised in No. 7, 13, 16, 19 and 21</t>
  </si>
  <si>
    <t>Issue closed?</t>
  </si>
  <si>
    <t>Response</t>
  </si>
  <si>
    <t>Due Date</t>
  </si>
  <si>
    <t>Suggested alternative drafting
(if necessary)</t>
  </si>
  <si>
    <t>Comment</t>
  </si>
  <si>
    <r>
      <t xml:space="preserve">Reference 
</t>
    </r>
    <r>
      <rPr>
        <i/>
        <sz val="10"/>
        <color theme="1"/>
        <rFont val="Verdana"/>
        <family val="2"/>
      </rPr>
      <t>(Part X, Para Y)</t>
    </r>
  </si>
  <si>
    <t>Comment from</t>
  </si>
  <si>
    <t>No.</t>
  </si>
  <si>
    <t>Rachel Franks</t>
  </si>
  <si>
    <t>Ofgem contact:</t>
  </si>
  <si>
    <t>Special Condition 3.4 Use It Or Lose It Allowances</t>
  </si>
  <si>
    <t>Licence number and name:</t>
  </si>
  <si>
    <t>This change has been made in the majority of cases, though certain references to DNOs remain, where appropriate.</t>
  </si>
  <si>
    <t xml:space="preserve">Amended to be the defined term in the licence. </t>
  </si>
  <si>
    <t>See response to issue 62.</t>
  </si>
  <si>
    <t xml:space="preserve">See issue 37, 'DNO' references updated to 'licensee' in the majority of cases. </t>
  </si>
  <si>
    <t>Date Raised</t>
  </si>
  <si>
    <r>
      <t xml:space="preserve">Asked if interruption needs to be a defined term in the WSC definition:
</t>
    </r>
    <r>
      <rPr>
        <i/>
        <sz val="10"/>
        <color theme="1"/>
        <rFont val="Verdana"/>
        <family val="2"/>
      </rPr>
      <t>means a Customer experiencing on</t>
    </r>
    <r>
      <rPr>
        <sz val="10"/>
        <color theme="1"/>
        <rFont val="Verdana"/>
        <family val="2"/>
      </rPr>
      <t xml:space="preserve"> </t>
    </r>
    <r>
      <rPr>
        <i/>
        <sz val="10"/>
        <color theme="1"/>
        <rFont val="Verdana"/>
        <family val="2"/>
      </rPr>
      <t xml:space="preserve">average at least four interruptions at Higher Voltage Distribution per Regulatory Year, over a three Regulatory Year period (ie 12 or more over three Regulatory Years, with a minimum of two interruptions per Regulatory Year).
 </t>
    </r>
  </si>
  <si>
    <r>
      <t xml:space="preserve">The WSC Governance Document </t>
    </r>
    <r>
      <rPr>
        <sz val="10"/>
        <color rgb="FFFF0000"/>
        <rFont val="Verdana"/>
        <family val="2"/>
      </rPr>
      <t>will</t>
    </r>
    <r>
      <rPr>
        <sz val="10"/>
        <color theme="1"/>
        <rFont val="Verdana"/>
        <family val="2"/>
      </rPr>
      <t xml:space="preserve"> make provision about the governance and administration of the Worst Served Customers Use It Or Lose It Allowance, including</t>
    </r>
  </si>
  <si>
    <r>
      <t xml:space="preserve">Should read "schemes </t>
    </r>
    <r>
      <rPr>
        <u/>
        <sz val="10"/>
        <rFont val="Verdana"/>
        <family val="2"/>
      </rPr>
      <t>it is</t>
    </r>
    <r>
      <rPr>
        <sz val="10"/>
        <rFont val="Verdana"/>
        <family val="2"/>
      </rPr>
      <t xml:space="preserve"> carrying out…"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</si>
</sst>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sz val="10"/>
      <color theme="1"/>
      <name val="Verdana"/>
      <family val="2"/>
    </font>
    <font>
      <sz val="10"/>
      <name val="Verdana"/>
      <family val="2"/>
    </font>
    <font>
      <b/>
      <sz val="10"/>
      <color theme="1"/>
      <name val="Verdana"/>
      <family val="2"/>
    </font>
    <font>
      <sz val="10"/>
      <color rgb="FFFF0000"/>
      <name val="Verdana"/>
      <family val="2"/>
    </font>
    <font>
      <sz val="10"/>
      <color rgb="FF000000"/>
      <name val="Verdana"/>
      <family val="2"/>
    </font>
    <font>
      <i/>
      <sz val="10"/>
      <color theme="1"/>
      <name val="Verdana"/>
      <family val="2"/>
    </font>
    <font>
      <b/>
      <sz val="10"/>
      <color theme="3"/>
      <name val="Verdana"/>
      <family val="2"/>
    </font>
    <font>
      <u/>
      <sz val="10"/>
      <name val="Verdana"/>
      <family val="2"/>
    </font>
  </fonts>
  <fills count="7">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tint="-0.249977111117893"/>
        <bgColor indexed="64"/>
      </patternFill>
    </fill>
    <fill>
      <patternFill patternType="solid">
        <fgColor theme="9" tint="0.59999389629810485"/>
        <bgColor indexed="64"/>
      </patternFill>
    </fill>
    <fill>
      <patternFill patternType="solid">
        <fgColor theme="8" tint="0.59999389629810485"/>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xf numFmtId="0" fontId="1" fillId="0" borderId="0"/>
  </cellStyleXfs>
  <cellXfs count="48">
    <xf numFmtId="0" fontId="0" fillId="0" borderId="0" xfId="0"/>
    <xf numFmtId="14" fontId="2" fillId="2" borderId="1" xfId="0" applyNumberFormat="1" applyFont="1" applyFill="1" applyBorder="1" applyAlignment="1">
      <alignment horizontal="center" vertical="center"/>
    </xf>
    <xf numFmtId="0" fontId="2" fillId="2" borderId="1" xfId="0" applyFont="1" applyFill="1" applyBorder="1" applyAlignment="1">
      <alignment horizontal="left" vertical="top" wrapText="1"/>
    </xf>
    <xf numFmtId="0" fontId="3" fillId="4" borderId="4" xfId="0" applyFont="1" applyFill="1" applyBorder="1" applyAlignment="1">
      <alignment horizontal="left" vertical="center"/>
    </xf>
    <xf numFmtId="0" fontId="3" fillId="4" borderId="5" xfId="0" applyFont="1" applyFill="1" applyBorder="1" applyAlignment="1">
      <alignment horizontal="left" vertical="center"/>
    </xf>
    <xf numFmtId="0" fontId="2" fillId="2" borderId="1" xfId="0" applyFont="1" applyFill="1" applyBorder="1" applyAlignment="1">
      <alignment vertical="top" wrapText="1"/>
    </xf>
    <xf numFmtId="0" fontId="7" fillId="5" borderId="1" xfId="0" applyFont="1" applyFill="1" applyBorder="1" applyAlignment="1">
      <alignment vertical="top" wrapText="1"/>
    </xf>
    <xf numFmtId="0" fontId="3" fillId="5" borderId="6" xfId="0" applyFont="1" applyFill="1" applyBorder="1" applyAlignment="1">
      <alignment vertical="top" wrapText="1"/>
    </xf>
    <xf numFmtId="0" fontId="6" fillId="5" borderId="6" xfId="0" applyFont="1" applyFill="1" applyBorder="1" applyAlignment="1">
      <alignment vertical="top" wrapText="1"/>
    </xf>
    <xf numFmtId="0" fontId="3" fillId="6" borderId="1" xfId="0" applyFont="1" applyFill="1" applyBorder="1" applyAlignment="1">
      <alignment horizontal="center" vertical="top" wrapText="1"/>
    </xf>
    <xf numFmtId="0" fontId="3" fillId="4" borderId="6" xfId="0" applyFont="1" applyFill="1" applyBorder="1" applyAlignment="1">
      <alignment horizontal="center" vertical="center"/>
    </xf>
    <xf numFmtId="0" fontId="3" fillId="4" borderId="5" xfId="0" applyFont="1" applyFill="1" applyBorder="1" applyAlignment="1">
      <alignment horizontal="center" vertical="center"/>
    </xf>
    <xf numFmtId="14" fontId="2" fillId="3" borderId="1" xfId="0" applyNumberFormat="1" applyFont="1" applyFill="1" applyBorder="1" applyAlignment="1">
      <alignment horizontal="center" vertical="center" wrapText="1"/>
    </xf>
    <xf numFmtId="0" fontId="2" fillId="0" borderId="1" xfId="1" applyFont="1" applyBorder="1" applyAlignment="1">
      <alignment horizontal="center" vertical="center" wrapText="1"/>
    </xf>
    <xf numFmtId="0" fontId="2" fillId="2" borderId="1" xfId="1" applyFont="1" applyFill="1" applyBorder="1" applyAlignment="1">
      <alignment horizontal="center" vertical="center" wrapText="1"/>
    </xf>
    <xf numFmtId="0" fontId="2" fillId="2" borderId="1" xfId="0"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5" fillId="3" borderId="2" xfId="0" applyFont="1" applyFill="1" applyBorder="1" applyAlignment="1">
      <alignment horizontal="center" vertical="center"/>
    </xf>
    <xf numFmtId="0" fontId="2" fillId="2" borderId="1" xfId="1" applyFont="1" applyFill="1" applyBorder="1" applyAlignment="1">
      <alignment vertical="top" wrapText="1"/>
    </xf>
    <xf numFmtId="0" fontId="2" fillId="0" borderId="1" xfId="1" applyFont="1" applyBorder="1" applyAlignment="1">
      <alignment vertical="top" wrapText="1"/>
    </xf>
    <xf numFmtId="0" fontId="0" fillId="2" borderId="0" xfId="0" applyFont="1" applyFill="1" applyAlignment="1">
      <alignment horizontal="center" vertical="top" wrapText="1"/>
    </xf>
    <xf numFmtId="0" fontId="0" fillId="2" borderId="0" xfId="0" applyFont="1" applyFill="1" applyAlignment="1">
      <alignment vertical="top" wrapText="1"/>
    </xf>
    <xf numFmtId="0" fontId="0" fillId="2" borderId="1" xfId="0" applyFont="1" applyFill="1" applyBorder="1" applyAlignment="1">
      <alignment horizontal="center" vertical="center"/>
    </xf>
    <xf numFmtId="14" fontId="0" fillId="2" borderId="1" xfId="0" applyNumberFormat="1" applyFont="1" applyFill="1" applyBorder="1" applyAlignment="1">
      <alignment horizontal="center" vertical="center"/>
    </xf>
    <xf numFmtId="0" fontId="0" fillId="2" borderId="1" xfId="0" applyFont="1" applyFill="1" applyBorder="1" applyAlignment="1">
      <alignment horizontal="center" vertical="center" wrapText="1"/>
    </xf>
    <xf numFmtId="0" fontId="0" fillId="2" borderId="1" xfId="0" applyFont="1" applyFill="1" applyBorder="1" applyAlignment="1">
      <alignment horizontal="left" vertical="top" wrapText="1"/>
    </xf>
    <xf numFmtId="14" fontId="0" fillId="2" borderId="1" xfId="0" applyNumberFormat="1" applyFont="1" applyFill="1" applyBorder="1" applyAlignment="1">
      <alignment horizontal="left" vertical="top" wrapText="1"/>
    </xf>
    <xf numFmtId="14" fontId="0" fillId="2" borderId="1" xfId="0" applyNumberFormat="1" applyFont="1" applyFill="1" applyBorder="1" applyAlignment="1">
      <alignment horizontal="center" vertical="center" wrapText="1"/>
    </xf>
    <xf numFmtId="0" fontId="0" fillId="0" borderId="1" xfId="0" applyFont="1" applyBorder="1" applyAlignment="1">
      <alignment horizontal="left" vertical="top" wrapText="1"/>
    </xf>
    <xf numFmtId="0" fontId="0" fillId="0" borderId="1" xfId="0" applyFont="1" applyBorder="1" applyAlignment="1">
      <alignment horizontal="center" vertical="center"/>
    </xf>
    <xf numFmtId="0" fontId="0" fillId="2" borderId="1" xfId="0" quotePrefix="1" applyFont="1" applyFill="1" applyBorder="1" applyAlignment="1">
      <alignment horizontal="left" vertical="top" wrapText="1"/>
    </xf>
    <xf numFmtId="0" fontId="0" fillId="2" borderId="2" xfId="0" applyFont="1" applyFill="1" applyBorder="1" applyAlignment="1">
      <alignment horizontal="center" vertical="center"/>
    </xf>
    <xf numFmtId="14" fontId="0" fillId="2" borderId="3" xfId="0" applyNumberFormat="1" applyFont="1" applyFill="1" applyBorder="1" applyAlignment="1">
      <alignment horizontal="center" vertical="center"/>
    </xf>
    <xf numFmtId="0" fontId="0" fillId="2" borderId="1" xfId="0" applyFont="1" applyFill="1" applyBorder="1" applyAlignment="1">
      <alignment vertical="top" wrapText="1"/>
    </xf>
    <xf numFmtId="14" fontId="0" fillId="2" borderId="1" xfId="0" applyNumberFormat="1" applyFont="1" applyFill="1" applyBorder="1" applyAlignment="1">
      <alignment vertical="top" wrapText="1"/>
    </xf>
    <xf numFmtId="0" fontId="0" fillId="0" borderId="1" xfId="0" applyFont="1" applyBorder="1" applyAlignment="1">
      <alignment vertical="top" wrapText="1"/>
    </xf>
    <xf numFmtId="0" fontId="0" fillId="2" borderId="1" xfId="1" applyFont="1" applyFill="1" applyBorder="1" applyAlignment="1">
      <alignment horizontal="center" vertical="center" wrapText="1"/>
    </xf>
    <xf numFmtId="0" fontId="0" fillId="2" borderId="1" xfId="1" applyFont="1" applyFill="1" applyBorder="1" applyAlignment="1">
      <alignment vertical="top" wrapText="1"/>
    </xf>
    <xf numFmtId="0" fontId="0" fillId="2" borderId="0" xfId="1" applyFont="1" applyFill="1" applyAlignment="1">
      <alignment vertical="top" wrapText="1"/>
    </xf>
    <xf numFmtId="0" fontId="0" fillId="0" borderId="1" xfId="0" applyFont="1" applyBorder="1" applyAlignment="1">
      <alignment horizontal="center" vertical="center" wrapText="1"/>
    </xf>
    <xf numFmtId="0" fontId="0" fillId="2" borderId="1" xfId="1" quotePrefix="1" applyFont="1" applyFill="1" applyBorder="1" applyAlignment="1">
      <alignment vertical="top" wrapText="1"/>
    </xf>
    <xf numFmtId="0" fontId="0" fillId="0" borderId="1" xfId="1" applyFont="1" applyBorder="1" applyAlignment="1">
      <alignment vertical="top" wrapText="1"/>
    </xf>
    <xf numFmtId="14" fontId="2" fillId="0" borderId="1" xfId="0" applyNumberFormat="1"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vertical="top"/>
    </xf>
    <xf numFmtId="0" fontId="2" fillId="0" borderId="1" xfId="0" applyFont="1" applyBorder="1" applyAlignment="1">
      <alignment vertical="top" wrapText="1"/>
    </xf>
    <xf numFmtId="14" fontId="0" fillId="2" borderId="1" xfId="1" applyNumberFormat="1" applyFont="1" applyFill="1" applyBorder="1" applyAlignment="1">
      <alignment horizontal="center" vertical="center" wrapText="1"/>
    </xf>
  </cellXfs>
  <cellStyles count="2">
    <cellStyle name="Normal" xfId="0" builtinId="0"/>
    <cellStyle name="Normal 2" xfId="1" xr:uid="{C5E33551-962A-4A2A-BEE2-2DFFD249B6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92597</xdr:colOff>
      <xdr:row>0</xdr:row>
      <xdr:rowOff>716559</xdr:rowOff>
    </xdr:to>
    <xdr:pic>
      <xdr:nvPicPr>
        <xdr:cNvPr id="2" name="Picture 1" descr="image of the Ofgem logo" title="Ofgem logo">
          <a:extLst>
            <a:ext uri="{FF2B5EF4-FFF2-40B4-BE49-F238E27FC236}">
              <a16:creationId xmlns:a16="http://schemas.microsoft.com/office/drawing/2014/main" id="{A14B64BF-783D-4BAE-A957-1256B2FDAF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13119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5C729-EF1B-4461-8137-966F5DC7B1AB}">
  <sheetPr>
    <pageSetUpPr autoPageBreaks="0" fitToPage="1"/>
  </sheetPr>
  <dimension ref="A1:I93"/>
  <sheetViews>
    <sheetView tabSelected="1" zoomScale="96" zoomScaleNormal="96" workbookViewId="0">
      <pane ySplit="4" topLeftCell="A85" activePane="bottomLeft" state="frozen"/>
      <selection pane="bottomLeft" activeCell="E80" sqref="E80"/>
    </sheetView>
  </sheetViews>
  <sheetFormatPr defaultColWidth="9" defaultRowHeight="13.5" x14ac:dyDescent="0.3"/>
  <cols>
    <col min="1" max="1" width="9" style="20"/>
    <col min="2" max="2" width="16.15234375" style="20" customWidth="1"/>
    <col min="3" max="3" width="12.84375" style="20" customWidth="1"/>
    <col min="4" max="4" width="15" style="20" customWidth="1"/>
    <col min="5" max="6" width="48.23046875" style="21" customWidth="1"/>
    <col min="7" max="7" width="13.61328125" style="21" bestFit="1" customWidth="1"/>
    <col min="8" max="8" width="45.84375" style="21" customWidth="1"/>
    <col min="9" max="9" width="9.765625" style="21" customWidth="1"/>
    <col min="10" max="16384" width="9" style="21"/>
  </cols>
  <sheetData>
    <row r="1" spans="1:9" s="21" customFormat="1" ht="57" customHeight="1" x14ac:dyDescent="0.3">
      <c r="A1" s="20"/>
      <c r="B1" s="20"/>
      <c r="C1" s="20"/>
      <c r="D1" s="20"/>
    </row>
    <row r="2" spans="1:9" s="21" customFormat="1" x14ac:dyDescent="0.3">
      <c r="A2" s="6" t="s">
        <v>242</v>
      </c>
      <c r="B2" s="6"/>
      <c r="C2" s="7" t="s">
        <v>241</v>
      </c>
      <c r="D2" s="7"/>
      <c r="E2" s="7"/>
      <c r="F2" s="7"/>
      <c r="G2" s="7"/>
      <c r="H2" s="7"/>
      <c r="I2" s="7"/>
    </row>
    <row r="3" spans="1:9" s="21" customFormat="1" x14ac:dyDescent="0.3">
      <c r="A3" s="6" t="s">
        <v>240</v>
      </c>
      <c r="B3" s="6"/>
      <c r="C3" s="8" t="s">
        <v>239</v>
      </c>
      <c r="D3" s="8"/>
      <c r="E3" s="8"/>
      <c r="F3" s="8"/>
      <c r="G3" s="8"/>
      <c r="H3" s="8"/>
      <c r="I3" s="8"/>
    </row>
    <row r="4" spans="1:9" s="21" customFormat="1" ht="27" x14ac:dyDescent="0.3">
      <c r="A4" s="9" t="s">
        <v>238</v>
      </c>
      <c r="B4" s="9" t="s">
        <v>247</v>
      </c>
      <c r="C4" s="9" t="s">
        <v>237</v>
      </c>
      <c r="D4" s="9" t="s">
        <v>236</v>
      </c>
      <c r="E4" s="9" t="s">
        <v>235</v>
      </c>
      <c r="F4" s="9" t="s">
        <v>234</v>
      </c>
      <c r="G4" s="9" t="s">
        <v>233</v>
      </c>
      <c r="H4" s="9" t="s">
        <v>232</v>
      </c>
      <c r="I4" s="9" t="s">
        <v>231</v>
      </c>
    </row>
    <row r="5" spans="1:9" s="21" customFormat="1" ht="67.5" x14ac:dyDescent="0.3">
      <c r="A5" s="22">
        <v>1</v>
      </c>
      <c r="B5" s="23">
        <v>44729</v>
      </c>
      <c r="C5" s="24" t="s">
        <v>114</v>
      </c>
      <c r="D5" s="24" t="s">
        <v>229</v>
      </c>
      <c r="E5" s="25" t="s">
        <v>192</v>
      </c>
      <c r="F5" s="25"/>
      <c r="G5" s="26"/>
      <c r="H5" s="25" t="s">
        <v>230</v>
      </c>
      <c r="I5" s="24" t="s">
        <v>0</v>
      </c>
    </row>
    <row r="6" spans="1:9" s="21" customFormat="1" ht="93.4" customHeight="1" x14ac:dyDescent="0.3">
      <c r="A6" s="22">
        <f t="shared" ref="A6:A26" si="0">A5+1</f>
        <v>2</v>
      </c>
      <c r="B6" s="23">
        <v>44729</v>
      </c>
      <c r="C6" s="24" t="s">
        <v>114</v>
      </c>
      <c r="D6" s="24" t="s">
        <v>229</v>
      </c>
      <c r="E6" s="25" t="s">
        <v>189</v>
      </c>
      <c r="F6" s="25"/>
      <c r="G6" s="25"/>
      <c r="H6" s="25" t="s">
        <v>228</v>
      </c>
      <c r="I6" s="22" t="s">
        <v>0</v>
      </c>
    </row>
    <row r="7" spans="1:9" s="21" customFormat="1" ht="272.5" customHeight="1" x14ac:dyDescent="0.3">
      <c r="A7" s="22">
        <f t="shared" si="0"/>
        <v>3</v>
      </c>
      <c r="B7" s="27">
        <v>44729</v>
      </c>
      <c r="C7" s="24" t="s">
        <v>114</v>
      </c>
      <c r="D7" s="24" t="s">
        <v>227</v>
      </c>
      <c r="E7" s="25" t="s">
        <v>226</v>
      </c>
      <c r="F7" s="25"/>
      <c r="G7" s="25"/>
      <c r="H7" s="25" t="s">
        <v>225</v>
      </c>
      <c r="I7" s="24" t="s">
        <v>0</v>
      </c>
    </row>
    <row r="8" spans="1:9" s="21" customFormat="1" ht="140.25" customHeight="1" x14ac:dyDescent="0.3">
      <c r="A8" s="22">
        <f t="shared" si="0"/>
        <v>4</v>
      </c>
      <c r="B8" s="16">
        <v>44729</v>
      </c>
      <c r="C8" s="15" t="s">
        <v>114</v>
      </c>
      <c r="D8" s="15" t="s">
        <v>224</v>
      </c>
      <c r="E8" s="2" t="s">
        <v>223</v>
      </c>
      <c r="F8" s="25"/>
      <c r="G8" s="25"/>
      <c r="H8" s="25" t="s">
        <v>222</v>
      </c>
      <c r="I8" s="22" t="s">
        <v>0</v>
      </c>
    </row>
    <row r="9" spans="1:9" s="21" customFormat="1" ht="82.5" customHeight="1" x14ac:dyDescent="0.3">
      <c r="A9" s="22">
        <f t="shared" si="0"/>
        <v>5</v>
      </c>
      <c r="B9" s="16">
        <v>44729</v>
      </c>
      <c r="C9" s="15" t="s">
        <v>114</v>
      </c>
      <c r="D9" s="15" t="s">
        <v>221</v>
      </c>
      <c r="E9" s="2" t="s">
        <v>220</v>
      </c>
      <c r="F9" s="25" t="s">
        <v>219</v>
      </c>
      <c r="G9" s="25"/>
      <c r="H9" s="25" t="s">
        <v>218</v>
      </c>
      <c r="I9" s="22" t="s">
        <v>0</v>
      </c>
    </row>
    <row r="10" spans="1:9" s="21" customFormat="1" ht="108" x14ac:dyDescent="0.3">
      <c r="A10" s="22">
        <f t="shared" si="0"/>
        <v>6</v>
      </c>
      <c r="B10" s="23">
        <v>44720</v>
      </c>
      <c r="C10" s="24" t="s">
        <v>65</v>
      </c>
      <c r="D10" s="24" t="s">
        <v>215</v>
      </c>
      <c r="E10" s="25" t="s">
        <v>248</v>
      </c>
      <c r="F10" s="25"/>
      <c r="G10" s="26"/>
      <c r="H10" s="25" t="s">
        <v>217</v>
      </c>
      <c r="I10" s="22" t="s">
        <v>0</v>
      </c>
    </row>
    <row r="11" spans="1:9" s="21" customFormat="1" ht="67.5" x14ac:dyDescent="0.3">
      <c r="A11" s="22">
        <f t="shared" si="0"/>
        <v>7</v>
      </c>
      <c r="B11" s="23">
        <v>44729</v>
      </c>
      <c r="C11" s="24" t="s">
        <v>65</v>
      </c>
      <c r="D11" s="24" t="s">
        <v>36</v>
      </c>
      <c r="E11" s="25" t="s">
        <v>192</v>
      </c>
      <c r="F11" s="25"/>
      <c r="G11" s="25"/>
      <c r="H11" s="25" t="s">
        <v>191</v>
      </c>
      <c r="I11" s="22" t="s">
        <v>0</v>
      </c>
    </row>
    <row r="12" spans="1:9" s="21" customFormat="1" ht="67.5" x14ac:dyDescent="0.3">
      <c r="A12" s="22">
        <f t="shared" si="0"/>
        <v>8</v>
      </c>
      <c r="B12" s="23">
        <v>44729</v>
      </c>
      <c r="C12" s="24" t="s">
        <v>65</v>
      </c>
      <c r="D12" s="24" t="s">
        <v>36</v>
      </c>
      <c r="E12" s="25" t="s">
        <v>216</v>
      </c>
      <c r="F12" s="25"/>
      <c r="G12" s="25"/>
      <c r="H12" s="25" t="s">
        <v>188</v>
      </c>
      <c r="I12" s="24" t="s">
        <v>0</v>
      </c>
    </row>
    <row r="13" spans="1:9" s="21" customFormat="1" ht="216" x14ac:dyDescent="0.3">
      <c r="A13" s="22">
        <f t="shared" si="0"/>
        <v>9</v>
      </c>
      <c r="B13" s="27">
        <v>44729</v>
      </c>
      <c r="C13" s="24" t="s">
        <v>65</v>
      </c>
      <c r="D13" s="24" t="s">
        <v>215</v>
      </c>
      <c r="E13" s="25" t="s">
        <v>214</v>
      </c>
      <c r="F13" s="25" t="s">
        <v>213</v>
      </c>
      <c r="G13" s="25"/>
      <c r="H13" s="28" t="s">
        <v>212</v>
      </c>
      <c r="I13" s="24" t="s">
        <v>0</v>
      </c>
    </row>
    <row r="14" spans="1:9" s="21" customFormat="1" ht="27" x14ac:dyDescent="0.3">
      <c r="A14" s="22">
        <f t="shared" si="0"/>
        <v>10</v>
      </c>
      <c r="B14" s="23">
        <v>44720</v>
      </c>
      <c r="C14" s="24" t="s">
        <v>211</v>
      </c>
      <c r="D14" s="22" t="s">
        <v>203</v>
      </c>
      <c r="E14" s="25" t="s">
        <v>210</v>
      </c>
      <c r="F14" s="25"/>
      <c r="G14" s="26"/>
      <c r="H14" s="25" t="s">
        <v>191</v>
      </c>
      <c r="I14" s="22" t="s">
        <v>0</v>
      </c>
    </row>
    <row r="15" spans="1:9" s="21" customFormat="1" ht="146.25" customHeight="1" x14ac:dyDescent="0.3">
      <c r="A15" s="29">
        <f t="shared" si="0"/>
        <v>11</v>
      </c>
      <c r="B15" s="23">
        <v>44720</v>
      </c>
      <c r="C15" s="24" t="s">
        <v>47</v>
      </c>
      <c r="D15" s="22" t="s">
        <v>209</v>
      </c>
      <c r="E15" s="25" t="s">
        <v>208</v>
      </c>
      <c r="F15" s="25"/>
      <c r="G15" s="26"/>
      <c r="H15" s="25" t="s">
        <v>207</v>
      </c>
      <c r="I15" s="22" t="s">
        <v>0</v>
      </c>
    </row>
    <row r="16" spans="1:9" s="21" customFormat="1" ht="40.5" x14ac:dyDescent="0.3">
      <c r="A16" s="22">
        <f t="shared" si="0"/>
        <v>12</v>
      </c>
      <c r="B16" s="23">
        <v>44720</v>
      </c>
      <c r="C16" s="24" t="s">
        <v>47</v>
      </c>
      <c r="D16" s="24" t="s">
        <v>206</v>
      </c>
      <c r="E16" s="25" t="s">
        <v>205</v>
      </c>
      <c r="F16" s="25"/>
      <c r="G16" s="26"/>
      <c r="H16" s="25" t="s">
        <v>204</v>
      </c>
      <c r="I16" s="22" t="s">
        <v>0</v>
      </c>
    </row>
    <row r="17" spans="1:9" s="21" customFormat="1" ht="67.5" x14ac:dyDescent="0.3">
      <c r="A17" s="22">
        <f t="shared" si="0"/>
        <v>13</v>
      </c>
      <c r="B17" s="23">
        <v>44726</v>
      </c>
      <c r="C17" s="24" t="s">
        <v>47</v>
      </c>
      <c r="D17" s="22" t="s">
        <v>203</v>
      </c>
      <c r="E17" s="25" t="s">
        <v>192</v>
      </c>
      <c r="F17" s="25"/>
      <c r="G17" s="26"/>
      <c r="H17" s="25" t="s">
        <v>191</v>
      </c>
      <c r="I17" s="24" t="s">
        <v>0</v>
      </c>
    </row>
    <row r="18" spans="1:9" s="21" customFormat="1" ht="67.5" x14ac:dyDescent="0.3">
      <c r="A18" s="22">
        <f t="shared" si="0"/>
        <v>14</v>
      </c>
      <c r="B18" s="23">
        <v>44726</v>
      </c>
      <c r="C18" s="24" t="s">
        <v>47</v>
      </c>
      <c r="D18" s="24" t="s">
        <v>202</v>
      </c>
      <c r="E18" s="25" t="s">
        <v>189</v>
      </c>
      <c r="F18" s="25"/>
      <c r="G18" s="26"/>
      <c r="H18" s="25" t="s">
        <v>188</v>
      </c>
      <c r="I18" s="24" t="s">
        <v>0</v>
      </c>
    </row>
    <row r="19" spans="1:9" s="21" customFormat="1" ht="135" x14ac:dyDescent="0.3">
      <c r="A19" s="22">
        <f t="shared" si="0"/>
        <v>15</v>
      </c>
      <c r="B19" s="23">
        <v>44726</v>
      </c>
      <c r="C19" s="24" t="s">
        <v>47</v>
      </c>
      <c r="D19" s="24" t="s">
        <v>201</v>
      </c>
      <c r="E19" s="30" t="s">
        <v>200</v>
      </c>
      <c r="F19" s="25"/>
      <c r="G19" s="26"/>
      <c r="H19" s="25" t="s">
        <v>199</v>
      </c>
      <c r="I19" s="24" t="s">
        <v>0</v>
      </c>
    </row>
    <row r="20" spans="1:9" s="21" customFormat="1" ht="67.5" x14ac:dyDescent="0.3">
      <c r="A20" s="22">
        <f t="shared" si="0"/>
        <v>16</v>
      </c>
      <c r="B20" s="23">
        <v>44728</v>
      </c>
      <c r="C20" s="24" t="s">
        <v>45</v>
      </c>
      <c r="D20" s="24"/>
      <c r="E20" s="25" t="s">
        <v>192</v>
      </c>
      <c r="F20" s="25"/>
      <c r="G20" s="25"/>
      <c r="H20" s="25" t="s">
        <v>191</v>
      </c>
      <c r="I20" s="22" t="s">
        <v>0</v>
      </c>
    </row>
    <row r="21" spans="1:9" s="21" customFormat="1" ht="67.5" x14ac:dyDescent="0.3">
      <c r="A21" s="22">
        <f t="shared" si="0"/>
        <v>17</v>
      </c>
      <c r="B21" s="23">
        <v>44728</v>
      </c>
      <c r="C21" s="24" t="s">
        <v>45</v>
      </c>
      <c r="D21" s="24"/>
      <c r="E21" s="25" t="s">
        <v>189</v>
      </c>
      <c r="F21" s="25"/>
      <c r="G21" s="26"/>
      <c r="H21" s="25" t="s">
        <v>188</v>
      </c>
      <c r="I21" s="24" t="s">
        <v>0</v>
      </c>
    </row>
    <row r="22" spans="1:9" s="21" customFormat="1" ht="67.5" x14ac:dyDescent="0.3">
      <c r="A22" s="22">
        <f t="shared" si="0"/>
        <v>18</v>
      </c>
      <c r="B22" s="27">
        <v>44728</v>
      </c>
      <c r="C22" s="24" t="s">
        <v>45</v>
      </c>
      <c r="D22" s="24" t="s">
        <v>36</v>
      </c>
      <c r="E22" s="25" t="s">
        <v>198</v>
      </c>
      <c r="F22" s="25"/>
      <c r="G22" s="26"/>
      <c r="H22" s="25" t="s">
        <v>193</v>
      </c>
      <c r="I22" s="24" t="s">
        <v>0</v>
      </c>
    </row>
    <row r="23" spans="1:9" s="21" customFormat="1" ht="40.5" x14ac:dyDescent="0.3">
      <c r="A23" s="22">
        <f t="shared" si="0"/>
        <v>19</v>
      </c>
      <c r="B23" s="23">
        <v>44725</v>
      </c>
      <c r="C23" s="24" t="s">
        <v>12</v>
      </c>
      <c r="D23" s="24" t="s">
        <v>197</v>
      </c>
      <c r="E23" s="25" t="s">
        <v>196</v>
      </c>
      <c r="F23" s="25"/>
      <c r="G23" s="25"/>
      <c r="H23" s="25" t="s">
        <v>191</v>
      </c>
      <c r="I23" s="24" t="s">
        <v>0</v>
      </c>
    </row>
    <row r="24" spans="1:9" s="21" customFormat="1" ht="54" x14ac:dyDescent="0.3">
      <c r="A24" s="22">
        <f t="shared" si="0"/>
        <v>20</v>
      </c>
      <c r="B24" s="23">
        <v>44725</v>
      </c>
      <c r="C24" s="24" t="s">
        <v>12</v>
      </c>
      <c r="D24" s="24" t="s">
        <v>195</v>
      </c>
      <c r="E24" s="25" t="s">
        <v>194</v>
      </c>
      <c r="F24" s="25"/>
      <c r="G24" s="25"/>
      <c r="H24" s="25" t="s">
        <v>193</v>
      </c>
      <c r="I24" s="22" t="s">
        <v>0</v>
      </c>
    </row>
    <row r="25" spans="1:9" s="21" customFormat="1" ht="67.5" x14ac:dyDescent="0.3">
      <c r="A25" s="22">
        <f t="shared" si="0"/>
        <v>21</v>
      </c>
      <c r="B25" s="23">
        <v>44725</v>
      </c>
      <c r="C25" s="24" t="s">
        <v>190</v>
      </c>
      <c r="D25" s="24" t="s">
        <v>36</v>
      </c>
      <c r="E25" s="25" t="s">
        <v>192</v>
      </c>
      <c r="F25" s="25"/>
      <c r="G25" s="26"/>
      <c r="H25" s="25" t="s">
        <v>191</v>
      </c>
      <c r="I25" s="24" t="s">
        <v>0</v>
      </c>
    </row>
    <row r="26" spans="1:9" s="21" customFormat="1" ht="67.5" x14ac:dyDescent="0.3">
      <c r="A26" s="22">
        <f t="shared" si="0"/>
        <v>22</v>
      </c>
      <c r="B26" s="23">
        <v>44725</v>
      </c>
      <c r="C26" s="24" t="s">
        <v>190</v>
      </c>
      <c r="D26" s="24" t="s">
        <v>36</v>
      </c>
      <c r="E26" s="25" t="s">
        <v>189</v>
      </c>
      <c r="F26" s="25"/>
      <c r="G26" s="26"/>
      <c r="H26" s="25" t="s">
        <v>188</v>
      </c>
      <c r="I26" s="24" t="s">
        <v>0</v>
      </c>
    </row>
    <row r="27" spans="1:9" s="21" customFormat="1" x14ac:dyDescent="0.3">
      <c r="A27" s="10" t="s">
        <v>187</v>
      </c>
      <c r="B27" s="11"/>
      <c r="C27" s="11"/>
      <c r="D27" s="11"/>
      <c r="E27" s="4"/>
      <c r="F27" s="4"/>
      <c r="G27" s="4"/>
      <c r="H27" s="4"/>
      <c r="I27" s="3"/>
    </row>
    <row r="28" spans="1:9" s="21" customFormat="1" ht="98.25" customHeight="1" x14ac:dyDescent="0.3">
      <c r="A28" s="31">
        <v>23</v>
      </c>
      <c r="B28" s="32"/>
      <c r="C28" s="29" t="s">
        <v>186</v>
      </c>
      <c r="D28" s="15" t="s">
        <v>185</v>
      </c>
      <c r="E28" s="5" t="s">
        <v>184</v>
      </c>
      <c r="F28" s="33"/>
      <c r="G28" s="34"/>
      <c r="H28" s="35" t="s">
        <v>183</v>
      </c>
      <c r="I28" s="24" t="s">
        <v>0</v>
      </c>
    </row>
    <row r="29" spans="1:9" s="21" customFormat="1" ht="27" x14ac:dyDescent="0.3">
      <c r="A29" s="22">
        <f>A28+1</f>
        <v>24</v>
      </c>
      <c r="B29" s="12">
        <v>44861</v>
      </c>
      <c r="C29" s="36" t="s">
        <v>114</v>
      </c>
      <c r="D29" s="36" t="s">
        <v>60</v>
      </c>
      <c r="E29" s="37" t="s">
        <v>182</v>
      </c>
      <c r="F29" s="37"/>
      <c r="G29" s="34" t="s">
        <v>167</v>
      </c>
      <c r="H29" s="33" t="s">
        <v>166</v>
      </c>
      <c r="I29" s="24" t="s">
        <v>0</v>
      </c>
    </row>
    <row r="30" spans="1:9" s="21" customFormat="1" ht="40.5" x14ac:dyDescent="0.3">
      <c r="A30" s="22">
        <f>A29+1</f>
        <v>25</v>
      </c>
      <c r="B30" s="12">
        <v>44861</v>
      </c>
      <c r="C30" s="36" t="s">
        <v>114</v>
      </c>
      <c r="D30" s="36" t="s">
        <v>181</v>
      </c>
      <c r="E30" s="37" t="s">
        <v>180</v>
      </c>
      <c r="F30" s="37"/>
      <c r="G30" s="34">
        <v>44885</v>
      </c>
      <c r="H30" s="33" t="s">
        <v>166</v>
      </c>
      <c r="I30" s="24" t="s">
        <v>0</v>
      </c>
    </row>
    <row r="31" spans="1:9" s="21" customFormat="1" ht="54" x14ac:dyDescent="0.3">
      <c r="A31" s="22">
        <f>A30+1</f>
        <v>26</v>
      </c>
      <c r="B31" s="12">
        <v>44861</v>
      </c>
      <c r="C31" s="36" t="s">
        <v>114</v>
      </c>
      <c r="D31" s="36" t="s">
        <v>179</v>
      </c>
      <c r="E31" s="38" t="s">
        <v>178</v>
      </c>
      <c r="F31" s="37"/>
      <c r="G31" s="34"/>
      <c r="H31" s="33" t="s">
        <v>177</v>
      </c>
      <c r="I31" s="24" t="s">
        <v>0</v>
      </c>
    </row>
    <row r="32" spans="1:9" s="21" customFormat="1" ht="67.5" x14ac:dyDescent="0.3">
      <c r="A32" s="31">
        <v>27</v>
      </c>
      <c r="B32" s="12">
        <v>44861</v>
      </c>
      <c r="C32" s="36" t="s">
        <v>114</v>
      </c>
      <c r="D32" s="36" t="s">
        <v>176</v>
      </c>
      <c r="E32" s="18" t="s">
        <v>175</v>
      </c>
      <c r="F32" s="37"/>
      <c r="G32" s="34"/>
      <c r="H32" s="33" t="s">
        <v>174</v>
      </c>
      <c r="I32" s="24" t="s">
        <v>0</v>
      </c>
    </row>
    <row r="33" spans="1:9" s="21" customFormat="1" ht="40.5" x14ac:dyDescent="0.3">
      <c r="A33" s="17">
        <v>28</v>
      </c>
      <c r="B33" s="12">
        <v>44861</v>
      </c>
      <c r="C33" s="36" t="s">
        <v>114</v>
      </c>
      <c r="D33" s="36" t="s">
        <v>173</v>
      </c>
      <c r="E33" s="37" t="s">
        <v>172</v>
      </c>
      <c r="F33" s="37" t="s">
        <v>171</v>
      </c>
      <c r="G33" s="34"/>
      <c r="H33" s="33" t="s">
        <v>170</v>
      </c>
      <c r="I33" s="24" t="s">
        <v>0</v>
      </c>
    </row>
    <row r="34" spans="1:9" s="21" customFormat="1" ht="67.5" x14ac:dyDescent="0.3">
      <c r="A34" s="17">
        <v>29</v>
      </c>
      <c r="B34" s="12">
        <v>44861</v>
      </c>
      <c r="C34" s="36" t="s">
        <v>114</v>
      </c>
      <c r="D34" s="36" t="s">
        <v>169</v>
      </c>
      <c r="E34" s="37" t="s">
        <v>168</v>
      </c>
      <c r="F34" s="37" t="s">
        <v>249</v>
      </c>
      <c r="G34" s="34" t="s">
        <v>167</v>
      </c>
      <c r="H34" s="33" t="s">
        <v>166</v>
      </c>
      <c r="I34" s="24" t="s">
        <v>0</v>
      </c>
    </row>
    <row r="35" spans="1:9" s="21" customFormat="1" ht="27" x14ac:dyDescent="0.3">
      <c r="A35" s="22">
        <f t="shared" ref="A35:A66" si="1">A34+1</f>
        <v>30</v>
      </c>
      <c r="B35" s="12">
        <v>44861</v>
      </c>
      <c r="C35" s="36" t="s">
        <v>114</v>
      </c>
      <c r="D35" s="36" t="s">
        <v>165</v>
      </c>
      <c r="E35" s="37" t="s">
        <v>164</v>
      </c>
      <c r="F35" s="37"/>
      <c r="G35" s="34"/>
      <c r="H35" s="33" t="s">
        <v>163</v>
      </c>
      <c r="I35" s="24" t="s">
        <v>0</v>
      </c>
    </row>
    <row r="36" spans="1:9" s="21" customFormat="1" ht="67.5" x14ac:dyDescent="0.3">
      <c r="A36" s="22">
        <f t="shared" si="1"/>
        <v>31</v>
      </c>
      <c r="B36" s="12">
        <v>44861</v>
      </c>
      <c r="C36" s="29" t="s">
        <v>114</v>
      </c>
      <c r="D36" s="39" t="s">
        <v>162</v>
      </c>
      <c r="E36" s="35" t="s">
        <v>161</v>
      </c>
      <c r="F36" s="46" t="s">
        <v>160</v>
      </c>
      <c r="G36" s="34"/>
      <c r="H36" s="33" t="s">
        <v>159</v>
      </c>
      <c r="I36" s="24" t="s">
        <v>0</v>
      </c>
    </row>
    <row r="37" spans="1:9" s="21" customFormat="1" ht="162" x14ac:dyDescent="0.3">
      <c r="A37" s="22">
        <f t="shared" si="1"/>
        <v>32</v>
      </c>
      <c r="B37" s="12">
        <v>44861</v>
      </c>
      <c r="C37" s="29" t="s">
        <v>114</v>
      </c>
      <c r="D37" s="39" t="s">
        <v>158</v>
      </c>
      <c r="E37" s="35" t="s">
        <v>157</v>
      </c>
      <c r="F37" s="46" t="s">
        <v>156</v>
      </c>
      <c r="G37" s="34"/>
      <c r="H37" s="33" t="s">
        <v>155</v>
      </c>
      <c r="I37" s="24" t="s">
        <v>0</v>
      </c>
    </row>
    <row r="38" spans="1:9" s="21" customFormat="1" ht="40.5" x14ac:dyDescent="0.3">
      <c r="A38" s="22">
        <f t="shared" si="1"/>
        <v>33</v>
      </c>
      <c r="B38" s="12">
        <v>44861</v>
      </c>
      <c r="C38" s="29" t="s">
        <v>114</v>
      </c>
      <c r="D38" s="39" t="s">
        <v>154</v>
      </c>
      <c r="E38" s="46" t="s">
        <v>153</v>
      </c>
      <c r="F38" s="46" t="s">
        <v>152</v>
      </c>
      <c r="G38" s="34"/>
      <c r="H38" s="33" t="s">
        <v>143</v>
      </c>
      <c r="I38" s="24" t="s">
        <v>0</v>
      </c>
    </row>
    <row r="39" spans="1:9" s="21" customFormat="1" ht="135" x14ac:dyDescent="0.3">
      <c r="A39" s="22">
        <f t="shared" si="1"/>
        <v>34</v>
      </c>
      <c r="B39" s="12">
        <v>44861</v>
      </c>
      <c r="C39" s="29" t="s">
        <v>114</v>
      </c>
      <c r="D39" s="39" t="s">
        <v>151</v>
      </c>
      <c r="E39" s="46" t="s">
        <v>150</v>
      </c>
      <c r="F39" s="46" t="s">
        <v>149</v>
      </c>
      <c r="G39" s="34"/>
      <c r="H39" s="33" t="s">
        <v>148</v>
      </c>
      <c r="I39" s="24" t="s">
        <v>0</v>
      </c>
    </row>
    <row r="40" spans="1:9" s="21" customFormat="1" ht="86.25" customHeight="1" x14ac:dyDescent="0.3">
      <c r="A40" s="22">
        <f t="shared" si="1"/>
        <v>35</v>
      </c>
      <c r="B40" s="12">
        <v>44861</v>
      </c>
      <c r="C40" s="36" t="s">
        <v>114</v>
      </c>
      <c r="D40" s="36" t="s">
        <v>145</v>
      </c>
      <c r="E40" s="40" t="s">
        <v>147</v>
      </c>
      <c r="F40" s="37"/>
      <c r="G40" s="34"/>
      <c r="H40" s="35" t="s">
        <v>146</v>
      </c>
      <c r="I40" s="24" t="s">
        <v>0</v>
      </c>
    </row>
    <row r="41" spans="1:9" s="21" customFormat="1" ht="57" customHeight="1" x14ac:dyDescent="0.3">
      <c r="A41" s="22">
        <f t="shared" si="1"/>
        <v>36</v>
      </c>
      <c r="B41" s="12">
        <v>44861</v>
      </c>
      <c r="C41" s="36" t="s">
        <v>114</v>
      </c>
      <c r="D41" s="36" t="s">
        <v>145</v>
      </c>
      <c r="E41" s="37" t="s">
        <v>144</v>
      </c>
      <c r="F41" s="37"/>
      <c r="G41" s="34"/>
      <c r="H41" s="35" t="s">
        <v>143</v>
      </c>
      <c r="I41" s="24" t="s">
        <v>0</v>
      </c>
    </row>
    <row r="42" spans="1:9" s="21" customFormat="1" ht="40.5" x14ac:dyDescent="0.3">
      <c r="A42" s="22">
        <f t="shared" si="1"/>
        <v>37</v>
      </c>
      <c r="B42" s="12">
        <v>44861</v>
      </c>
      <c r="C42" s="36" t="s">
        <v>114</v>
      </c>
      <c r="D42" s="36">
        <v>1.2</v>
      </c>
      <c r="E42" s="40" t="s">
        <v>142</v>
      </c>
      <c r="F42" s="37" t="s">
        <v>141</v>
      </c>
      <c r="G42" s="34"/>
      <c r="H42" s="35" t="s">
        <v>140</v>
      </c>
      <c r="I42" s="24" t="s">
        <v>0</v>
      </c>
    </row>
    <row r="43" spans="1:9" s="21" customFormat="1" x14ac:dyDescent="0.3">
      <c r="A43" s="22">
        <f t="shared" si="1"/>
        <v>38</v>
      </c>
      <c r="B43" s="12">
        <v>44861</v>
      </c>
      <c r="C43" s="36" t="s">
        <v>114</v>
      </c>
      <c r="D43" s="36">
        <v>1.5</v>
      </c>
      <c r="E43" s="37" t="s">
        <v>139</v>
      </c>
      <c r="F43" s="37"/>
      <c r="G43" s="34"/>
      <c r="H43" s="35" t="s">
        <v>138</v>
      </c>
      <c r="I43" s="24" t="s">
        <v>0</v>
      </c>
    </row>
    <row r="44" spans="1:9" s="21" customFormat="1" ht="40.5" customHeight="1" x14ac:dyDescent="0.3">
      <c r="A44" s="22">
        <f t="shared" si="1"/>
        <v>39</v>
      </c>
      <c r="B44" s="12">
        <v>44861</v>
      </c>
      <c r="C44" s="36" t="s">
        <v>114</v>
      </c>
      <c r="D44" s="36" t="s">
        <v>137</v>
      </c>
      <c r="E44" s="37" t="s">
        <v>136</v>
      </c>
      <c r="F44" s="37" t="s">
        <v>135</v>
      </c>
      <c r="G44" s="34"/>
      <c r="H44" s="35" t="s">
        <v>243</v>
      </c>
      <c r="I44" s="24" t="s">
        <v>0</v>
      </c>
    </row>
    <row r="45" spans="1:9" s="21" customFormat="1" ht="40.5" x14ac:dyDescent="0.3">
      <c r="A45" s="22">
        <f t="shared" si="1"/>
        <v>40</v>
      </c>
      <c r="B45" s="12">
        <v>44861</v>
      </c>
      <c r="C45" s="36" t="s">
        <v>114</v>
      </c>
      <c r="D45" s="36" t="s">
        <v>134</v>
      </c>
      <c r="E45" s="37" t="s">
        <v>133</v>
      </c>
      <c r="F45" s="37"/>
      <c r="G45" s="34"/>
      <c r="H45" s="35" t="s">
        <v>132</v>
      </c>
      <c r="I45" s="24" t="s">
        <v>0</v>
      </c>
    </row>
    <row r="46" spans="1:9" s="21" customFormat="1" ht="27" x14ac:dyDescent="0.3">
      <c r="A46" s="22">
        <f t="shared" si="1"/>
        <v>41</v>
      </c>
      <c r="B46" s="12">
        <v>44861</v>
      </c>
      <c r="C46" s="36" t="s">
        <v>114</v>
      </c>
      <c r="D46" s="36">
        <v>2.2000000000000002</v>
      </c>
      <c r="E46" s="37" t="s">
        <v>131</v>
      </c>
      <c r="F46" s="37"/>
      <c r="G46" s="34"/>
      <c r="H46" s="35" t="s">
        <v>9</v>
      </c>
      <c r="I46" s="24" t="s">
        <v>0</v>
      </c>
    </row>
    <row r="47" spans="1:9" s="21" customFormat="1" x14ac:dyDescent="0.3">
      <c r="A47" s="22">
        <f t="shared" si="1"/>
        <v>42</v>
      </c>
      <c r="B47" s="12">
        <v>44861</v>
      </c>
      <c r="C47" s="36" t="s">
        <v>114</v>
      </c>
      <c r="D47" s="14">
        <v>2.5</v>
      </c>
      <c r="E47" s="18" t="s">
        <v>130</v>
      </c>
      <c r="F47" s="37"/>
      <c r="G47" s="34"/>
      <c r="H47" s="35" t="s">
        <v>28</v>
      </c>
      <c r="I47" s="24" t="s">
        <v>0</v>
      </c>
    </row>
    <row r="48" spans="1:9" s="21" customFormat="1" ht="27" x14ac:dyDescent="0.3">
      <c r="A48" s="22">
        <f t="shared" si="1"/>
        <v>43</v>
      </c>
      <c r="B48" s="12">
        <v>44861</v>
      </c>
      <c r="C48" s="36" t="s">
        <v>114</v>
      </c>
      <c r="D48" s="13">
        <v>2.5</v>
      </c>
      <c r="E48" s="19" t="s">
        <v>129</v>
      </c>
      <c r="F48" s="41" t="s">
        <v>128</v>
      </c>
      <c r="G48" s="34"/>
      <c r="H48" s="35" t="s">
        <v>28</v>
      </c>
      <c r="I48" s="24" t="s">
        <v>0</v>
      </c>
    </row>
    <row r="49" spans="1:9" s="21" customFormat="1" ht="27" x14ac:dyDescent="0.3">
      <c r="A49" s="22">
        <f t="shared" si="1"/>
        <v>44</v>
      </c>
      <c r="B49" s="12">
        <v>44861</v>
      </c>
      <c r="C49" s="36" t="s">
        <v>114</v>
      </c>
      <c r="D49" s="14" t="s">
        <v>125</v>
      </c>
      <c r="E49" s="18" t="s">
        <v>127</v>
      </c>
      <c r="F49" s="37" t="s">
        <v>126</v>
      </c>
      <c r="G49" s="34"/>
      <c r="H49" s="35" t="s">
        <v>28</v>
      </c>
      <c r="I49" s="24" t="s">
        <v>0</v>
      </c>
    </row>
    <row r="50" spans="1:9" s="21" customFormat="1" ht="27" x14ac:dyDescent="0.3">
      <c r="A50" s="22">
        <f t="shared" si="1"/>
        <v>45</v>
      </c>
      <c r="B50" s="12">
        <v>44861</v>
      </c>
      <c r="C50" s="36" t="s">
        <v>114</v>
      </c>
      <c r="D50" s="14" t="s">
        <v>125</v>
      </c>
      <c r="E50" s="18" t="s">
        <v>124</v>
      </c>
      <c r="F50" s="37"/>
      <c r="G50" s="34"/>
      <c r="H50" s="35" t="s">
        <v>123</v>
      </c>
      <c r="I50" s="24" t="s">
        <v>0</v>
      </c>
    </row>
    <row r="51" spans="1:9" s="21" customFormat="1" x14ac:dyDescent="0.3">
      <c r="A51" s="22">
        <f t="shared" si="1"/>
        <v>46</v>
      </c>
      <c r="B51" s="12">
        <v>44861</v>
      </c>
      <c r="C51" s="36" t="s">
        <v>114</v>
      </c>
      <c r="D51" s="14" t="s">
        <v>119</v>
      </c>
      <c r="E51" s="18" t="s">
        <v>122</v>
      </c>
      <c r="F51" s="37" t="s">
        <v>121</v>
      </c>
      <c r="G51" s="34"/>
      <c r="H51" s="35" t="s">
        <v>245</v>
      </c>
      <c r="I51" s="24" t="s">
        <v>0</v>
      </c>
    </row>
    <row r="52" spans="1:9" s="21" customFormat="1" x14ac:dyDescent="0.3">
      <c r="A52" s="22">
        <f t="shared" si="1"/>
        <v>47</v>
      </c>
      <c r="B52" s="12">
        <v>44861</v>
      </c>
      <c r="C52" s="36" t="s">
        <v>114</v>
      </c>
      <c r="D52" s="14" t="s">
        <v>119</v>
      </c>
      <c r="E52" s="40" t="s">
        <v>120</v>
      </c>
      <c r="F52" s="37"/>
      <c r="G52" s="34"/>
      <c r="H52" s="35" t="s">
        <v>245</v>
      </c>
      <c r="I52" s="24" t="s">
        <v>0</v>
      </c>
    </row>
    <row r="53" spans="1:9" s="21" customFormat="1" x14ac:dyDescent="0.3">
      <c r="A53" s="22">
        <f t="shared" si="1"/>
        <v>48</v>
      </c>
      <c r="B53" s="12">
        <v>44861</v>
      </c>
      <c r="C53" s="36" t="s">
        <v>114</v>
      </c>
      <c r="D53" s="14" t="s">
        <v>119</v>
      </c>
      <c r="E53" s="37" t="s">
        <v>118</v>
      </c>
      <c r="F53" s="37"/>
      <c r="G53" s="34"/>
      <c r="H53" s="35" t="s">
        <v>245</v>
      </c>
      <c r="I53" s="24" t="s">
        <v>0</v>
      </c>
    </row>
    <row r="54" spans="1:9" s="21" customFormat="1" ht="27" x14ac:dyDescent="0.3">
      <c r="A54" s="22">
        <f t="shared" si="1"/>
        <v>49</v>
      </c>
      <c r="B54" s="12">
        <v>44861</v>
      </c>
      <c r="C54" s="36" t="s">
        <v>114</v>
      </c>
      <c r="D54" s="14" t="s">
        <v>117</v>
      </c>
      <c r="E54" s="37" t="s">
        <v>116</v>
      </c>
      <c r="F54" s="37"/>
      <c r="G54" s="33"/>
      <c r="H54" s="35" t="s">
        <v>115</v>
      </c>
      <c r="I54" s="24" t="s">
        <v>0</v>
      </c>
    </row>
    <row r="55" spans="1:9" s="21" customFormat="1" ht="40.5" x14ac:dyDescent="0.3">
      <c r="A55" s="22">
        <f t="shared" si="1"/>
        <v>50</v>
      </c>
      <c r="B55" s="12">
        <v>44861</v>
      </c>
      <c r="C55" s="36" t="s">
        <v>114</v>
      </c>
      <c r="D55" s="14" t="s">
        <v>113</v>
      </c>
      <c r="E55" s="37" t="s">
        <v>112</v>
      </c>
      <c r="F55" s="37"/>
      <c r="G55" s="33"/>
      <c r="H55" s="35" t="s">
        <v>111</v>
      </c>
      <c r="I55" s="24" t="s">
        <v>0</v>
      </c>
    </row>
    <row r="56" spans="1:9" s="21" customFormat="1" ht="40.5" x14ac:dyDescent="0.3">
      <c r="A56" s="22">
        <f t="shared" si="1"/>
        <v>51</v>
      </c>
      <c r="B56" s="23">
        <v>44860</v>
      </c>
      <c r="C56" s="24" t="s">
        <v>65</v>
      </c>
      <c r="D56" s="24" t="s">
        <v>110</v>
      </c>
      <c r="E56" s="33" t="s">
        <v>109</v>
      </c>
      <c r="F56" s="33" t="s">
        <v>108</v>
      </c>
      <c r="G56" s="33"/>
      <c r="H56" s="33" t="s">
        <v>107</v>
      </c>
      <c r="I56" s="24" t="s">
        <v>0</v>
      </c>
    </row>
    <row r="57" spans="1:9" s="21" customFormat="1" ht="108" x14ac:dyDescent="0.3">
      <c r="A57" s="22">
        <f t="shared" si="1"/>
        <v>52</v>
      </c>
      <c r="B57" s="23">
        <v>44860</v>
      </c>
      <c r="C57" s="24" t="s">
        <v>65</v>
      </c>
      <c r="D57" s="24" t="s">
        <v>106</v>
      </c>
      <c r="E57" s="33" t="s">
        <v>105</v>
      </c>
      <c r="F57" s="33" t="s">
        <v>104</v>
      </c>
      <c r="G57" s="33"/>
      <c r="H57" s="33" t="s">
        <v>103</v>
      </c>
      <c r="I57" s="24" t="s">
        <v>0</v>
      </c>
    </row>
    <row r="58" spans="1:9" s="21" customFormat="1" ht="40.5" x14ac:dyDescent="0.3">
      <c r="A58" s="22">
        <f t="shared" si="1"/>
        <v>53</v>
      </c>
      <c r="B58" s="23">
        <v>44860</v>
      </c>
      <c r="C58" s="24" t="s">
        <v>65</v>
      </c>
      <c r="D58" s="24" t="s">
        <v>102</v>
      </c>
      <c r="E58" s="33" t="s">
        <v>85</v>
      </c>
      <c r="F58" s="33" t="s">
        <v>101</v>
      </c>
      <c r="G58" s="34">
        <v>44885</v>
      </c>
      <c r="H58" s="33" t="s">
        <v>43</v>
      </c>
      <c r="I58" s="24" t="s">
        <v>0</v>
      </c>
    </row>
    <row r="59" spans="1:9" s="21" customFormat="1" ht="27" x14ac:dyDescent="0.3">
      <c r="A59" s="22">
        <f t="shared" si="1"/>
        <v>54</v>
      </c>
      <c r="B59" s="23">
        <v>44860</v>
      </c>
      <c r="C59" s="24" t="s">
        <v>65</v>
      </c>
      <c r="D59" s="24" t="s">
        <v>100</v>
      </c>
      <c r="E59" s="33" t="s">
        <v>99</v>
      </c>
      <c r="F59" s="33" t="s">
        <v>98</v>
      </c>
      <c r="G59" s="34">
        <v>44885</v>
      </c>
      <c r="H59" s="33" t="s">
        <v>40</v>
      </c>
      <c r="I59" s="24" t="s">
        <v>0</v>
      </c>
    </row>
    <row r="60" spans="1:9" s="21" customFormat="1" ht="81" x14ac:dyDescent="0.3">
      <c r="A60" s="22">
        <f t="shared" si="1"/>
        <v>55</v>
      </c>
      <c r="B60" s="23">
        <v>44860</v>
      </c>
      <c r="C60" s="24" t="s">
        <v>65</v>
      </c>
      <c r="D60" s="24" t="s">
        <v>97</v>
      </c>
      <c r="E60" s="33" t="s">
        <v>74</v>
      </c>
      <c r="F60" s="33" t="s">
        <v>96</v>
      </c>
      <c r="G60" s="33"/>
      <c r="H60" s="35" t="s">
        <v>72</v>
      </c>
      <c r="I60" s="24" t="s">
        <v>0</v>
      </c>
    </row>
    <row r="61" spans="1:9" s="21" customFormat="1" ht="108" x14ac:dyDescent="0.3">
      <c r="A61" s="22">
        <f t="shared" si="1"/>
        <v>56</v>
      </c>
      <c r="B61" s="23">
        <v>44860</v>
      </c>
      <c r="C61" s="24" t="s">
        <v>65</v>
      </c>
      <c r="D61" s="24" t="s">
        <v>95</v>
      </c>
      <c r="E61" s="33" t="s">
        <v>94</v>
      </c>
      <c r="F61" s="33" t="s">
        <v>93</v>
      </c>
      <c r="G61" s="33"/>
      <c r="H61" s="35" t="s">
        <v>28</v>
      </c>
      <c r="I61" s="24" t="s">
        <v>0</v>
      </c>
    </row>
    <row r="62" spans="1:9" s="21" customFormat="1" ht="81" x14ac:dyDescent="0.3">
      <c r="A62" s="22">
        <f t="shared" si="1"/>
        <v>57</v>
      </c>
      <c r="B62" s="23">
        <v>44860</v>
      </c>
      <c r="C62" s="24" t="s">
        <v>65</v>
      </c>
      <c r="D62" s="24" t="s">
        <v>92</v>
      </c>
      <c r="E62" s="33" t="s">
        <v>91</v>
      </c>
      <c r="F62" s="33" t="s">
        <v>90</v>
      </c>
      <c r="G62" s="33"/>
      <c r="H62" s="35" t="s">
        <v>246</v>
      </c>
      <c r="I62" s="24" t="s">
        <v>0</v>
      </c>
    </row>
    <row r="63" spans="1:9" s="21" customFormat="1" ht="81" x14ac:dyDescent="0.3">
      <c r="A63" s="22">
        <f t="shared" si="1"/>
        <v>58</v>
      </c>
      <c r="B63" s="23">
        <v>44860</v>
      </c>
      <c r="C63" s="24" t="s">
        <v>65</v>
      </c>
      <c r="D63" s="24" t="s">
        <v>89</v>
      </c>
      <c r="E63" s="33" t="s">
        <v>88</v>
      </c>
      <c r="F63" s="33" t="s">
        <v>87</v>
      </c>
      <c r="G63" s="33"/>
      <c r="H63" s="35" t="s">
        <v>13</v>
      </c>
      <c r="I63" s="24" t="s">
        <v>0</v>
      </c>
    </row>
    <row r="64" spans="1:9" s="21" customFormat="1" ht="81" x14ac:dyDescent="0.3">
      <c r="A64" s="22">
        <f t="shared" si="1"/>
        <v>59</v>
      </c>
      <c r="B64" s="23">
        <v>44860</v>
      </c>
      <c r="C64" s="24" t="s">
        <v>65</v>
      </c>
      <c r="D64" s="24" t="s">
        <v>86</v>
      </c>
      <c r="E64" s="33" t="s">
        <v>85</v>
      </c>
      <c r="F64" s="33" t="s">
        <v>84</v>
      </c>
      <c r="G64" s="33"/>
      <c r="H64" s="35" t="s">
        <v>43</v>
      </c>
      <c r="I64" s="24" t="s">
        <v>0</v>
      </c>
    </row>
    <row r="65" spans="1:9" s="21" customFormat="1" ht="81" x14ac:dyDescent="0.3">
      <c r="A65" s="22">
        <f t="shared" si="1"/>
        <v>60</v>
      </c>
      <c r="B65" s="23">
        <v>44860</v>
      </c>
      <c r="C65" s="24" t="s">
        <v>65</v>
      </c>
      <c r="D65" s="24" t="s">
        <v>83</v>
      </c>
      <c r="E65" s="33" t="s">
        <v>82</v>
      </c>
      <c r="F65" s="33" t="s">
        <v>81</v>
      </c>
      <c r="G65" s="33"/>
      <c r="H65" s="35" t="s">
        <v>28</v>
      </c>
      <c r="I65" s="24" t="s">
        <v>0</v>
      </c>
    </row>
    <row r="66" spans="1:9" s="21" customFormat="1" ht="138.75" customHeight="1" x14ac:dyDescent="0.3">
      <c r="A66" s="22">
        <f t="shared" si="1"/>
        <v>61</v>
      </c>
      <c r="B66" s="23">
        <v>44860</v>
      </c>
      <c r="C66" s="24" t="s">
        <v>65</v>
      </c>
      <c r="D66" s="24" t="s">
        <v>80</v>
      </c>
      <c r="E66" s="33" t="s">
        <v>79</v>
      </c>
      <c r="F66" s="33" t="s">
        <v>78</v>
      </c>
      <c r="G66" s="33"/>
      <c r="H66" s="35" t="s">
        <v>77</v>
      </c>
      <c r="I66" s="24" t="s">
        <v>0</v>
      </c>
    </row>
    <row r="67" spans="1:9" s="21" customFormat="1" ht="81" x14ac:dyDescent="0.3">
      <c r="A67" s="22">
        <f t="shared" ref="A67:A93" si="2">A66+1</f>
        <v>62</v>
      </c>
      <c r="B67" s="23">
        <v>44860</v>
      </c>
      <c r="C67" s="24" t="s">
        <v>65</v>
      </c>
      <c r="D67" s="24" t="s">
        <v>64</v>
      </c>
      <c r="E67" s="33" t="s">
        <v>76</v>
      </c>
      <c r="F67" s="33" t="s">
        <v>75</v>
      </c>
      <c r="G67" s="33"/>
      <c r="H67" s="35" t="s">
        <v>244</v>
      </c>
      <c r="I67" s="24" t="s">
        <v>0</v>
      </c>
    </row>
    <row r="68" spans="1:9" s="21" customFormat="1" ht="81" x14ac:dyDescent="0.3">
      <c r="A68" s="22">
        <f t="shared" si="2"/>
        <v>63</v>
      </c>
      <c r="B68" s="23">
        <v>44860</v>
      </c>
      <c r="C68" s="24" t="s">
        <v>65</v>
      </c>
      <c r="D68" s="24" t="s">
        <v>64</v>
      </c>
      <c r="E68" s="33" t="s">
        <v>74</v>
      </c>
      <c r="F68" s="33" t="s">
        <v>73</v>
      </c>
      <c r="G68" s="33"/>
      <c r="H68" s="35" t="s">
        <v>72</v>
      </c>
      <c r="I68" s="24" t="s">
        <v>0</v>
      </c>
    </row>
    <row r="69" spans="1:9" s="21" customFormat="1" ht="81" x14ac:dyDescent="0.3">
      <c r="A69" s="22">
        <f t="shared" si="2"/>
        <v>64</v>
      </c>
      <c r="B69" s="23">
        <v>44860</v>
      </c>
      <c r="C69" s="24" t="s">
        <v>65</v>
      </c>
      <c r="D69" s="24" t="s">
        <v>64</v>
      </c>
      <c r="E69" s="33" t="s">
        <v>71</v>
      </c>
      <c r="F69" s="33" t="s">
        <v>70</v>
      </c>
      <c r="G69" s="33"/>
      <c r="H69" s="35" t="s">
        <v>69</v>
      </c>
      <c r="I69" s="24" t="s">
        <v>0</v>
      </c>
    </row>
    <row r="70" spans="1:9" s="21" customFormat="1" ht="81" x14ac:dyDescent="0.3">
      <c r="A70" s="22">
        <f t="shared" si="2"/>
        <v>65</v>
      </c>
      <c r="B70" s="23">
        <v>44860</v>
      </c>
      <c r="C70" s="24" t="s">
        <v>65</v>
      </c>
      <c r="D70" s="24" t="s">
        <v>64</v>
      </c>
      <c r="E70" s="33" t="s">
        <v>68</v>
      </c>
      <c r="F70" s="33" t="s">
        <v>67</v>
      </c>
      <c r="G70" s="33"/>
      <c r="H70" s="35" t="s">
        <v>66</v>
      </c>
      <c r="I70" s="24" t="s">
        <v>0</v>
      </c>
    </row>
    <row r="71" spans="1:9" s="21" customFormat="1" ht="81" x14ac:dyDescent="0.3">
      <c r="A71" s="22">
        <f t="shared" si="2"/>
        <v>66</v>
      </c>
      <c r="B71" s="23">
        <v>44860</v>
      </c>
      <c r="C71" s="24" t="s">
        <v>65</v>
      </c>
      <c r="D71" s="24" t="s">
        <v>64</v>
      </c>
      <c r="E71" s="33" t="s">
        <v>63</v>
      </c>
      <c r="F71" s="33" t="s">
        <v>62</v>
      </c>
      <c r="G71" s="33"/>
      <c r="H71" s="35" t="s">
        <v>61</v>
      </c>
      <c r="I71" s="24" t="s">
        <v>0</v>
      </c>
    </row>
    <row r="72" spans="1:9" s="21" customFormat="1" x14ac:dyDescent="0.3">
      <c r="A72" s="22">
        <f t="shared" si="2"/>
        <v>67</v>
      </c>
      <c r="B72" s="42">
        <v>44840</v>
      </c>
      <c r="C72" s="43" t="s">
        <v>47</v>
      </c>
      <c r="D72" s="44" t="s">
        <v>60</v>
      </c>
      <c r="E72" s="45" t="s">
        <v>59</v>
      </c>
      <c r="F72" s="45" t="s">
        <v>58</v>
      </c>
      <c r="G72" s="33"/>
      <c r="H72" s="33" t="s">
        <v>37</v>
      </c>
      <c r="I72" s="24" t="s">
        <v>0</v>
      </c>
    </row>
    <row r="73" spans="1:9" s="21" customFormat="1" ht="40.5" x14ac:dyDescent="0.3">
      <c r="A73" s="22">
        <f t="shared" si="2"/>
        <v>68</v>
      </c>
      <c r="B73" s="42">
        <v>44875</v>
      </c>
      <c r="C73" s="43" t="s">
        <v>47</v>
      </c>
      <c r="D73" s="44" t="s">
        <v>57</v>
      </c>
      <c r="E73" s="46" t="s">
        <v>56</v>
      </c>
      <c r="F73" s="45" t="s">
        <v>55</v>
      </c>
      <c r="G73" s="33"/>
      <c r="H73" s="33" t="s">
        <v>54</v>
      </c>
      <c r="I73" s="24" t="s">
        <v>0</v>
      </c>
    </row>
    <row r="74" spans="1:9" s="21" customFormat="1" ht="67.5" x14ac:dyDescent="0.3">
      <c r="A74" s="22">
        <f t="shared" si="2"/>
        <v>69</v>
      </c>
      <c r="B74" s="1">
        <v>44840</v>
      </c>
      <c r="C74" s="15" t="s">
        <v>47</v>
      </c>
      <c r="D74" s="44" t="s">
        <v>53</v>
      </c>
      <c r="E74" s="46" t="s">
        <v>52</v>
      </c>
      <c r="F74" s="46"/>
      <c r="G74" s="33"/>
      <c r="H74" s="35" t="s">
        <v>51</v>
      </c>
      <c r="I74" s="24" t="s">
        <v>0</v>
      </c>
    </row>
    <row r="75" spans="1:9" s="21" customFormat="1" x14ac:dyDescent="0.3">
      <c r="A75" s="22">
        <f t="shared" si="2"/>
        <v>70</v>
      </c>
      <c r="B75" s="1" t="s">
        <v>48</v>
      </c>
      <c r="C75" s="15" t="s">
        <v>47</v>
      </c>
      <c r="D75" s="44">
        <v>1.5</v>
      </c>
      <c r="E75" s="45" t="s">
        <v>50</v>
      </c>
      <c r="F75" s="45" t="s">
        <v>49</v>
      </c>
      <c r="G75" s="33"/>
      <c r="H75" s="35" t="s">
        <v>13</v>
      </c>
      <c r="I75" s="24" t="s">
        <v>0</v>
      </c>
    </row>
    <row r="76" spans="1:9" s="21" customFormat="1" x14ac:dyDescent="0.3">
      <c r="A76" s="22">
        <f t="shared" si="2"/>
        <v>71</v>
      </c>
      <c r="B76" s="1" t="s">
        <v>48</v>
      </c>
      <c r="C76" s="15" t="s">
        <v>47</v>
      </c>
      <c r="D76" s="44">
        <v>3.1</v>
      </c>
      <c r="E76" s="45" t="s">
        <v>46</v>
      </c>
      <c r="F76" s="45" t="s">
        <v>250</v>
      </c>
      <c r="G76" s="33"/>
      <c r="H76" s="35" t="s">
        <v>28</v>
      </c>
      <c r="I76" s="24" t="s">
        <v>0</v>
      </c>
    </row>
    <row r="77" spans="1:9" s="21" customFormat="1" ht="27" x14ac:dyDescent="0.3">
      <c r="A77" s="22">
        <f t="shared" si="2"/>
        <v>72</v>
      </c>
      <c r="B77" s="47">
        <v>44861</v>
      </c>
      <c r="C77" s="36" t="s">
        <v>45</v>
      </c>
      <c r="D77" s="36" t="s">
        <v>8</v>
      </c>
      <c r="E77" s="37" t="s">
        <v>44</v>
      </c>
      <c r="F77" s="33"/>
      <c r="G77" s="33"/>
      <c r="H77" s="33" t="s">
        <v>43</v>
      </c>
      <c r="I77" s="24" t="s">
        <v>0</v>
      </c>
    </row>
    <row r="78" spans="1:9" s="21" customFormat="1" ht="27" x14ac:dyDescent="0.3">
      <c r="A78" s="22">
        <f t="shared" si="2"/>
        <v>73</v>
      </c>
      <c r="B78" s="23">
        <v>44855</v>
      </c>
      <c r="C78" s="24" t="s">
        <v>12</v>
      </c>
      <c r="D78" s="24" t="s">
        <v>42</v>
      </c>
      <c r="E78" s="33" t="s">
        <v>41</v>
      </c>
      <c r="F78" s="33"/>
      <c r="G78" s="33"/>
      <c r="H78" s="33" t="s">
        <v>40</v>
      </c>
      <c r="I78" s="24" t="s">
        <v>0</v>
      </c>
    </row>
    <row r="79" spans="1:9" s="21" customFormat="1" ht="27" x14ac:dyDescent="0.3">
      <c r="A79" s="22">
        <f t="shared" si="2"/>
        <v>74</v>
      </c>
      <c r="B79" s="23">
        <v>44855</v>
      </c>
      <c r="C79" s="24" t="s">
        <v>12</v>
      </c>
      <c r="D79" s="24" t="s">
        <v>39</v>
      </c>
      <c r="E79" s="33" t="s">
        <v>38</v>
      </c>
      <c r="F79" s="33"/>
      <c r="G79" s="33"/>
      <c r="H79" s="33" t="s">
        <v>37</v>
      </c>
      <c r="I79" s="24" t="s">
        <v>0</v>
      </c>
    </row>
    <row r="80" spans="1:9" s="21" customFormat="1" ht="94.5" x14ac:dyDescent="0.3">
      <c r="A80" s="22">
        <f t="shared" si="2"/>
        <v>75</v>
      </c>
      <c r="B80" s="23">
        <v>44855</v>
      </c>
      <c r="C80" s="24" t="s">
        <v>12</v>
      </c>
      <c r="D80" s="24" t="s">
        <v>36</v>
      </c>
      <c r="E80" s="33" t="s">
        <v>35</v>
      </c>
      <c r="F80" s="33"/>
      <c r="G80" s="33"/>
      <c r="H80" s="33" t="s">
        <v>34</v>
      </c>
      <c r="I80" s="24" t="s">
        <v>0</v>
      </c>
    </row>
    <row r="81" spans="1:9" s="21" customFormat="1" ht="67.5" x14ac:dyDescent="0.3">
      <c r="A81" s="22">
        <f t="shared" si="2"/>
        <v>76</v>
      </c>
      <c r="B81" s="23">
        <v>44855</v>
      </c>
      <c r="C81" s="24" t="s">
        <v>12</v>
      </c>
      <c r="D81" s="24" t="s">
        <v>33</v>
      </c>
      <c r="E81" s="33" t="s">
        <v>32</v>
      </c>
      <c r="F81" s="33"/>
      <c r="G81" s="33"/>
      <c r="H81" s="35" t="s">
        <v>28</v>
      </c>
      <c r="I81" s="24" t="s">
        <v>0</v>
      </c>
    </row>
    <row r="82" spans="1:9" s="21" customFormat="1" x14ac:dyDescent="0.3">
      <c r="A82" s="22">
        <f t="shared" si="2"/>
        <v>77</v>
      </c>
      <c r="B82" s="23">
        <v>44855</v>
      </c>
      <c r="C82" s="24" t="s">
        <v>12</v>
      </c>
      <c r="D82" s="24">
        <v>1.5</v>
      </c>
      <c r="E82" s="33" t="s">
        <v>31</v>
      </c>
      <c r="F82" s="33"/>
      <c r="G82" s="33"/>
      <c r="H82" s="35" t="s">
        <v>13</v>
      </c>
      <c r="I82" s="24" t="s">
        <v>0</v>
      </c>
    </row>
    <row r="83" spans="1:9" s="21" customFormat="1" ht="27" x14ac:dyDescent="0.3">
      <c r="A83" s="22">
        <f t="shared" si="2"/>
        <v>78</v>
      </c>
      <c r="B83" s="23">
        <v>44855</v>
      </c>
      <c r="C83" s="24" t="s">
        <v>12</v>
      </c>
      <c r="D83" s="24">
        <v>2.1</v>
      </c>
      <c r="E83" s="33" t="s">
        <v>30</v>
      </c>
      <c r="F83" s="33"/>
      <c r="G83" s="33"/>
      <c r="H83" s="35" t="s">
        <v>28</v>
      </c>
      <c r="I83" s="24" t="s">
        <v>0</v>
      </c>
    </row>
    <row r="84" spans="1:9" s="21" customFormat="1" ht="27" x14ac:dyDescent="0.3">
      <c r="A84" s="22">
        <f t="shared" si="2"/>
        <v>79</v>
      </c>
      <c r="B84" s="23">
        <v>44855</v>
      </c>
      <c r="C84" s="24" t="s">
        <v>12</v>
      </c>
      <c r="D84" s="24">
        <v>3.1</v>
      </c>
      <c r="E84" s="33" t="s">
        <v>29</v>
      </c>
      <c r="F84" s="33"/>
      <c r="G84" s="33"/>
      <c r="H84" s="35" t="s">
        <v>28</v>
      </c>
      <c r="I84" s="24" t="s">
        <v>0</v>
      </c>
    </row>
    <row r="85" spans="1:9" s="21" customFormat="1" ht="27" x14ac:dyDescent="0.3">
      <c r="A85" s="22">
        <f t="shared" si="2"/>
        <v>80</v>
      </c>
      <c r="B85" s="23">
        <v>44855</v>
      </c>
      <c r="C85" s="24" t="s">
        <v>12</v>
      </c>
      <c r="D85" s="24" t="s">
        <v>27</v>
      </c>
      <c r="E85" s="33" t="s">
        <v>26</v>
      </c>
      <c r="F85" s="33"/>
      <c r="G85" s="33"/>
      <c r="H85" s="35" t="s">
        <v>25</v>
      </c>
      <c r="I85" s="24" t="s">
        <v>0</v>
      </c>
    </row>
    <row r="86" spans="1:9" s="21" customFormat="1" ht="121.5" x14ac:dyDescent="0.3">
      <c r="A86" s="22">
        <f t="shared" si="2"/>
        <v>81</v>
      </c>
      <c r="B86" s="23">
        <v>44855</v>
      </c>
      <c r="C86" s="24" t="s">
        <v>12</v>
      </c>
      <c r="D86" s="24">
        <v>3.2</v>
      </c>
      <c r="E86" s="33" t="s">
        <v>24</v>
      </c>
      <c r="F86" s="33" t="s">
        <v>23</v>
      </c>
      <c r="G86" s="33"/>
      <c r="H86" s="35" t="s">
        <v>22</v>
      </c>
      <c r="I86" s="24" t="s">
        <v>0</v>
      </c>
    </row>
    <row r="87" spans="1:9" s="21" customFormat="1" x14ac:dyDescent="0.3">
      <c r="A87" s="22">
        <f t="shared" si="2"/>
        <v>82</v>
      </c>
      <c r="B87" s="23">
        <v>44855</v>
      </c>
      <c r="C87" s="24" t="s">
        <v>12</v>
      </c>
      <c r="D87" s="24" t="s">
        <v>21</v>
      </c>
      <c r="E87" s="33" t="s">
        <v>20</v>
      </c>
      <c r="F87" s="33"/>
      <c r="G87" s="33"/>
      <c r="H87" s="35" t="s">
        <v>19</v>
      </c>
      <c r="I87" s="24" t="s">
        <v>0</v>
      </c>
    </row>
    <row r="88" spans="1:9" s="21" customFormat="1" x14ac:dyDescent="0.3">
      <c r="A88" s="22">
        <f t="shared" si="2"/>
        <v>83</v>
      </c>
      <c r="B88" s="23">
        <v>44855</v>
      </c>
      <c r="C88" s="24" t="s">
        <v>12</v>
      </c>
      <c r="D88" s="24" t="s">
        <v>18</v>
      </c>
      <c r="E88" s="33" t="s">
        <v>17</v>
      </c>
      <c r="F88" s="33"/>
      <c r="G88" s="33"/>
      <c r="H88" s="35" t="s">
        <v>16</v>
      </c>
      <c r="I88" s="24" t="s">
        <v>0</v>
      </c>
    </row>
    <row r="89" spans="1:9" s="21" customFormat="1" ht="27" x14ac:dyDescent="0.3">
      <c r="A89" s="22">
        <f t="shared" si="2"/>
        <v>84</v>
      </c>
      <c r="B89" s="23">
        <v>44855</v>
      </c>
      <c r="C89" s="24" t="s">
        <v>12</v>
      </c>
      <c r="D89" s="24" t="s">
        <v>15</v>
      </c>
      <c r="E89" s="33" t="s">
        <v>14</v>
      </c>
      <c r="F89" s="33"/>
      <c r="G89" s="33"/>
      <c r="H89" s="35" t="s">
        <v>13</v>
      </c>
      <c r="I89" s="24" t="s">
        <v>0</v>
      </c>
    </row>
    <row r="90" spans="1:9" s="21" customFormat="1" ht="27" x14ac:dyDescent="0.3">
      <c r="A90" s="22">
        <f t="shared" si="2"/>
        <v>85</v>
      </c>
      <c r="B90" s="23">
        <v>44855</v>
      </c>
      <c r="C90" s="24" t="s">
        <v>12</v>
      </c>
      <c r="D90" s="24" t="s">
        <v>11</v>
      </c>
      <c r="E90" s="33" t="s">
        <v>10</v>
      </c>
      <c r="F90" s="33"/>
      <c r="G90" s="33"/>
      <c r="H90" s="35" t="s">
        <v>9</v>
      </c>
      <c r="I90" s="24" t="s">
        <v>0</v>
      </c>
    </row>
    <row r="91" spans="1:9" s="21" customFormat="1" x14ac:dyDescent="0.3">
      <c r="A91" s="22">
        <f t="shared" si="2"/>
        <v>86</v>
      </c>
      <c r="B91" s="23">
        <v>44861</v>
      </c>
      <c r="C91" s="24" t="s">
        <v>3</v>
      </c>
      <c r="D91" s="22" t="s">
        <v>8</v>
      </c>
      <c r="E91" s="33" t="s">
        <v>7</v>
      </c>
      <c r="F91" s="33"/>
      <c r="G91" s="33"/>
      <c r="H91" s="33" t="s">
        <v>6</v>
      </c>
      <c r="I91" s="24" t="s">
        <v>0</v>
      </c>
    </row>
    <row r="92" spans="1:9" s="21" customFormat="1" ht="64.5" customHeight="1" x14ac:dyDescent="0.3">
      <c r="A92" s="22">
        <f t="shared" si="2"/>
        <v>87</v>
      </c>
      <c r="B92" s="23">
        <v>44861</v>
      </c>
      <c r="C92" s="24" t="s">
        <v>3</v>
      </c>
      <c r="D92" s="24">
        <v>3.4</v>
      </c>
      <c r="E92" s="33" t="s">
        <v>5</v>
      </c>
      <c r="F92" s="33"/>
      <c r="G92" s="33"/>
      <c r="H92" s="33" t="s">
        <v>4</v>
      </c>
      <c r="I92" s="24" t="s">
        <v>0</v>
      </c>
    </row>
    <row r="93" spans="1:9" s="21" customFormat="1" ht="40.5" x14ac:dyDescent="0.3">
      <c r="A93" s="22">
        <f t="shared" si="2"/>
        <v>88</v>
      </c>
      <c r="B93" s="23">
        <v>44861</v>
      </c>
      <c r="C93" s="24" t="s">
        <v>3</v>
      </c>
      <c r="D93" s="24">
        <v>3.4</v>
      </c>
      <c r="E93" s="33" t="s">
        <v>2</v>
      </c>
      <c r="F93" s="33"/>
      <c r="G93" s="33"/>
      <c r="H93" s="33" t="s">
        <v>1</v>
      </c>
      <c r="I93" s="24" t="s">
        <v>0</v>
      </c>
    </row>
  </sheetData>
  <autoFilter ref="A4:I93" xr:uid="{00000000-0009-0000-0000-000000000000}"/>
  <mergeCells count="4">
    <mergeCell ref="A2:B2"/>
    <mergeCell ref="C2:I2"/>
    <mergeCell ref="A3:B3"/>
    <mergeCell ref="C3:I3"/>
  </mergeCells>
  <dataValidations count="1">
    <dataValidation type="list" allowBlank="1" showInputMessage="1" showErrorMessage="1" sqref="I5:I26 I28:I66 I68:I93" xr:uid="{0A947C38-DA2E-4C6A-842B-111005C23B2D}">
      <formula1>"Open, Closed"</formula1>
    </dataValidation>
  </dataValidations>
  <pageMargins left="0.70866141732283472" right="0.70866141732283472" top="0.74803149606299213" bottom="0.74803149606299213" header="0.31496062992125984" footer="0.31496062992125984"/>
  <pageSetup paperSize="9" orientation="landscape" r:id="rId1"/>
  <headerFooter>
    <oddHeader>&amp;C&amp;"Verdana,Regular"&amp;10&amp;K000000Internal Only</oddHeader>
    <oddFooter>&amp;C&amp;"Verdana,Regular"&amp;10&amp;K000000Internal 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defaultValue">
  <element uid="id_classification_nonbusiness" value=""/>
  <element uid="eaadb568-f939-47e9-ab90-f00bdd47735e" value=""/>
</sisl>
</file>

<file path=customXml/itemProps1.xml><?xml version="1.0" encoding="utf-8"?>
<ds:datastoreItem xmlns:ds="http://schemas.openxmlformats.org/officeDocument/2006/customXml" ds:itemID="{9E536034-C30F-4FD7-809C-0D8B5D61AF06}">
  <ds:schemaRefs>
    <ds:schemaRef ds:uri="http://schemas.openxmlformats.org/package/2006/metadata/core-properties"/>
    <ds:schemaRef ds:uri="978a1c12-3ab7-471e-b134-e7ba3975f64f"/>
    <ds:schemaRef ds:uri="http://schemas.microsoft.com/sharepoint/v3"/>
    <ds:schemaRef ds:uri="http://purl.org/dc/terms/"/>
    <ds:schemaRef ds:uri="http://www.w3.org/XML/1998/namespace"/>
    <ds:schemaRef ds:uri="http://schemas.microsoft.com/office/2006/documentManagement/types"/>
    <ds:schemaRef ds:uri="http://schemas.microsoft.com/office/2006/metadata/properties"/>
    <ds:schemaRef ds:uri="http://schemas.microsoft.com/office/infopath/2007/PartnerControls"/>
    <ds:schemaRef ds:uri="f35b5cbd-7b0b-4440-92cd-b510cab4ec67"/>
    <ds:schemaRef ds:uri="http://purl.org/dc/dcmitype/"/>
    <ds:schemaRef ds:uri="http://purl.org/dc/elements/1.1/"/>
  </ds:schemaRefs>
</ds:datastoreItem>
</file>

<file path=customXml/itemProps2.xml><?xml version="1.0" encoding="utf-8"?>
<ds:datastoreItem xmlns:ds="http://schemas.openxmlformats.org/officeDocument/2006/customXml" ds:itemID="{E0ACB2D9-2A08-4E9C-96E2-B1A322851333}">
  <ds:schemaRefs>
    <ds:schemaRef ds:uri="http://schemas.microsoft.com/sharepoint/v3/contenttype/forms"/>
  </ds:schemaRefs>
</ds:datastoreItem>
</file>

<file path=customXml/itemProps3.xml><?xml version="1.0" encoding="utf-8"?>
<ds:datastoreItem xmlns:ds="http://schemas.openxmlformats.org/officeDocument/2006/customXml" ds:itemID="{49CF83D8-98E5-4D7A-AFB8-86525EC7DA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B108F99-1D72-4E2F-BE76-097F43F1DEE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3.4 WSC</vt:lpstr>
      <vt:lpstr>'SpC 3.4 WSC'!Print_Area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 Burke-Davies</dc:creator>
  <cp:lastModifiedBy>Ben Burke-Davies</cp:lastModifiedBy>
  <dcterms:created xsi:type="dcterms:W3CDTF">2022-12-07T09:14:15Z</dcterms:created>
  <dcterms:modified xsi:type="dcterms:W3CDTF">2022-12-12T14:59:33Z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aaf2948f-0e37-408a-8919-812803352ae2</vt:lpwstr>
  </property>
  <property fmtid="{D5CDD505-2E9C-101B-9397-08002B2CF9AE}" pid="3" name="bjDocumentLabelXML">
    <vt:lpwstr>&lt;?xml version="1.0" encoding="us-ascii"?&gt;&lt;sisl xmlns:xsd="http://www.w3.org/2001/XMLSchema" xmlns:xsi="http://www.w3.org/2001/XMLSchema-instance" sislVersion="0" policy="973096ae-7329-4b3b-9368-47aeba6959e1" origin="defaultValue" xmlns="http://www.boldonj</vt:lpwstr>
  </property>
  <property fmtid="{D5CDD505-2E9C-101B-9397-08002B2CF9AE}" pid="4" name="bjDocumentLabelXML-0">
    <vt:lpwstr>ames.com/2008/01/sie/internal/label"&gt;&lt;element uid="id_classification_nonbusiness" value="" /&gt;&lt;element uid="eaadb568-f939-47e9-ab90-f00bdd47735e" value="" /&gt;&lt;/sisl&gt;</vt:lpwstr>
  </property>
  <property fmtid="{D5CDD505-2E9C-101B-9397-08002B2CF9AE}" pid="5" name="bjDocumentSecurityLabel">
    <vt:lpwstr>OFFICIAL Internal Only</vt:lpwstr>
  </property>
  <property fmtid="{D5CDD505-2E9C-101B-9397-08002B2CF9AE}" pid="6" name="bjSaver">
    <vt:lpwstr>WUCpZhXAGnUgUP6vp9f15DlrEqVi1zFb</vt:lpwstr>
  </property>
  <property fmtid="{D5CDD505-2E9C-101B-9397-08002B2CF9AE}" pid="7" name="bjClsUserRVM">
    <vt:lpwstr>[]</vt:lpwstr>
  </property>
  <property fmtid="{D5CDD505-2E9C-101B-9397-08002B2CF9AE}" pid="8" name="bjCentreHeaderLabel-first">
    <vt:lpwstr>&amp;"Verdana,Regular"&amp;10&amp;K000000Internal Only</vt:lpwstr>
  </property>
  <property fmtid="{D5CDD505-2E9C-101B-9397-08002B2CF9AE}" pid="9" name="bjCentreFooterLabel-first">
    <vt:lpwstr>&amp;"Verdana,Regular"&amp;10&amp;K000000Internal Only</vt:lpwstr>
  </property>
  <property fmtid="{D5CDD505-2E9C-101B-9397-08002B2CF9AE}" pid="10" name="bjCentreHeaderLabel-even">
    <vt:lpwstr>&amp;"Verdana,Regular"&amp;10&amp;K000000Internal Only</vt:lpwstr>
  </property>
  <property fmtid="{D5CDD505-2E9C-101B-9397-08002B2CF9AE}" pid="11" name="bjCentreFooterLabel-even">
    <vt:lpwstr>&amp;"Verdana,Regular"&amp;10&amp;K000000Internal Only</vt:lpwstr>
  </property>
  <property fmtid="{D5CDD505-2E9C-101B-9397-08002B2CF9AE}" pid="12" name="bjCentreHeaderLabel">
    <vt:lpwstr>&amp;"Verdana,Regular"&amp;10&amp;K000000Internal Only</vt:lpwstr>
  </property>
  <property fmtid="{D5CDD505-2E9C-101B-9397-08002B2CF9AE}" pid="13" name="bjCentreFooterLabel">
    <vt:lpwstr>&amp;"Verdana,Regular"&amp;10&amp;K000000Internal Only</vt:lpwstr>
  </property>
  <property fmtid="{D5CDD505-2E9C-101B-9397-08002B2CF9AE}" pid="14" name="ContentTypeId">
    <vt:lpwstr>0x0101003D6E278D99252B4B99C7589ABDD35CB5</vt:lpwstr>
  </property>
  <property fmtid="{D5CDD505-2E9C-101B-9397-08002B2CF9AE}" pid="15" name="MediaServiceImageTags">
    <vt:lpwstr/>
  </property>
</Properties>
</file>