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178" documentId="13_ncr:1_{F8BCAF1B-EA5F-4982-867A-31F4776E9E65}" xr6:coauthVersionLast="47" xr6:coauthVersionMax="47" xr10:uidLastSave="{B430EF2D-6983-4DE6-9CF1-B122BAE6FB97}"/>
  <bookViews>
    <workbookView xWindow="28680" yWindow="-120" windowWidth="29040" windowHeight="15840" xr2:uid="{00000000-000D-0000-FFFF-FFFF00000000}"/>
  </bookViews>
  <sheets>
    <sheet name="SpC 5.4" sheetId="1" r:id="rId1"/>
  </sheets>
  <definedNames>
    <definedName name="_xlnm._FilterDatabase" localSheetId="0" hidden="1">'SpC 5.4'!$A$4:$I$52</definedName>
    <definedName name="_xlnm.Print_Area" localSheetId="0">'SpC 5.4'!$A$2:$I$20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<sst xmlns="http://schemas.openxmlformats.org/spreadsheetml/2006/main" count="117" uniqueCount="67">
  <si>
    <t>Licence number and name:</t>
  </si>
  <si>
    <t>SpC 5.4 revenue adjustments in respect of performance failures</t>
  </si>
  <si>
    <t>Ofgem contact:</t>
  </si>
  <si>
    <t>David McCrone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</si>
  <si>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</si>
  <si>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</si>
  <si>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</si>
  <si>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</si>
  <si>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</si>
  <si>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</si>
  <si>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</si>
  <si>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</si>
  <si>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</si>
  <si>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ENWL</t>
  </si>
  <si>
    <t>Clarify what the algebra is trying to achieve.</t>
  </si>
  <si>
    <t xml:space="preserve">I think the algebra does work having corrected the year term to 2023/24. :
•	  where the sum of payments made between 2023/24 and t-2 is greater than the cap,
•	 the adjustment is the difference between payments made and the cap, minus any adjustment that was allowed in the previous year(s)
</t>
  </si>
  <si>
    <t>Closed</t>
  </si>
  <si>
    <t>Confirm why the adjustment is feeding into the ORA term and not Allowed Distribution Network Revenue.</t>
  </si>
  <si>
    <t>ORA contributes to the calculation of Calculated Revenue so there is an indirect link.</t>
  </si>
  <si>
    <t>SPEN</t>
  </si>
  <si>
    <t>Confirm if keeping the 2 year lag.</t>
  </si>
  <si>
    <t xml:space="preserve">we'll consider this further but believe the algebra works as it is. Could make it an annual adjustment and simplify formula. That is:
If CGSPMt &gt; TCGSRt
CGSRAt = CGSPMt - TCGSRt   </t>
  </si>
  <si>
    <t>NPg</t>
  </si>
  <si>
    <t>5.4.2</t>
  </si>
  <si>
    <t>Paragraph is missing reference to the DG Standards Direction as the Connection Regulations are limited to demand customers only.</t>
  </si>
  <si>
    <t>Agreed. We will reinsert a reference to this in the licence condition.</t>
  </si>
  <si>
    <t>General</t>
  </si>
  <si>
    <t xml:space="preserve">For a sub-set of incentives, for conditions where max reward and RORE % are aligned between DNOs, we propose a revsion to the algebra  
Take the maximum of:
• Max reward value in £
• (Actual performance – Target score) x incentive rate
Where the Target Score is the start of reward.  The policy positions in FD will typically set the thresholds where rewards start and what needs to be achieved to reach maximum reward.  Currently, the maximum reward score is not used directly in the algebra in the licence.  It is used indirectly in the calculation of the incentive rate.  Because the incentive rate was hard coded in the licence to only two decimal places, this resulted in difference levels that different DNOs needed to achieve in order to achieve maximum reward and therefore inconsistent with the original policy intent.  When the TTC targets were reset for the last four years, this was identified and the revised incentive rates set to five decimal places.
To avoid this risk and to provide greater clarity on the targets an alternative approach could be to use the following generic formula.
1. If Actual performance is ≥ Max reward score, then reward = Max Reward
2. If Actual performance &lt; Max reward score then
(Actual performance – Start of reward target score) x Max Reward
                                           (Max reward score - Start of reward target score)
</t>
  </si>
  <si>
    <t>Can Ofgem please check the definition of Connection Regulations and if necessary add back in the DG reference from ED1 version</t>
  </si>
  <si>
    <t>General point regarding 1.6.1.	Connections performance failure algebra</t>
  </si>
  <si>
    <t xml:space="preserve">The algebra tabled at LDWG in 5.4.3 was incorrect. David McCrone has since circulated a corrected version of the algebra. We agree that his revised approach should be used. </t>
  </si>
  <si>
    <t>Noted.</t>
  </si>
  <si>
    <t>5.4.3</t>
  </si>
  <si>
    <t>The simpler algebra in the margin reflecting an annual adjustment is preferred.</t>
  </si>
  <si>
    <t>Tend to agree and propose to move to the annual adjustment subject to any further feedback</t>
  </si>
  <si>
    <t>SSEN</t>
  </si>
  <si>
    <t>SpC 5.1</t>
  </si>
  <si>
    <t>The current suite of chapter 5 conditions is missing the condition that will be needed to permit income from the System Operator in respect of NIC projects that were approved in RIIO-ED1 and will continue into RIIO-ED2. This is not included within the scope of SpC 7.7. An extra condition is required that mirrors the relevant sub-set of scope of CRC5A.</t>
  </si>
  <si>
    <t>Clarification</t>
  </si>
  <si>
    <t>Should "to adjust revenue" say "to adjust Allowed Revenue"? Amend, if so. If not, what "revenue" is meant?</t>
  </si>
  <si>
    <t>Add "as set out in in Appendix 1" after "cap"</t>
  </si>
  <si>
    <t>Presently the formula does not tie in with the words for TCGSR which say during the price control period, but the formula is year by year</t>
  </si>
  <si>
    <t>This wording needs to be revised to reflect that the condition has gone from total in price control to each year.</t>
  </si>
  <si>
    <r>
      <t xml:space="preserve">means the maximum amount of Calculated Revenue  that the licensee is exposed to during the </t>
    </r>
    <r>
      <rPr>
        <strike/>
        <sz val="10"/>
        <color theme="1"/>
        <rFont val="Verdana"/>
        <family val="2"/>
      </rPr>
      <t xml:space="preserve">Price Control Period </t>
    </r>
    <r>
      <rPr>
        <sz val="10"/>
        <color theme="1"/>
        <rFont val="Verdana"/>
        <family val="2"/>
      </rPr>
      <t xml:space="preserve"> </t>
    </r>
    <r>
      <rPr>
        <sz val="10"/>
        <color rgb="FFFF0000"/>
        <rFont val="Verdana"/>
        <family val="2"/>
      </rPr>
      <t xml:space="preserve">in each Regulatory Year </t>
    </r>
    <r>
      <rPr>
        <sz val="10"/>
        <color theme="1"/>
        <rFont val="Verdana"/>
        <family val="2"/>
      </rPr>
      <t xml:space="preserve">as a result of the requirements of the Connection Regulations and any Distributed Generation Connection Standards, and has the value specified for the licensee in the Appendix 1. </t>
    </r>
  </si>
  <si>
    <t>Paragraph 5.4.2</t>
  </si>
  <si>
    <t>The definition of TCGSR in 5.4.3 refers to "Calculated Revenue" and "Allowed Revenue" is also a defined term so clarity is needed as to what "revenue" means in this condition</t>
  </si>
  <si>
    <t>Use the appropriate defined term instead of "revenue"</t>
  </si>
  <si>
    <t>Consistency with the definition of TCGSR in 5.4.3</t>
  </si>
  <si>
    <t>Insert "as specified for the licensee in Appendix 1" after "cap"</t>
  </si>
  <si>
    <t>Paragraph 5.4.3</t>
  </si>
  <si>
    <t>In the formula the CGSPM and TCGSR terms have a subscript t, but the variable descriptions do not. This approach appears to be applied inconsistently across different conditions i.e. some where subscript t is included in the variable description too but without a clear rationale as to what is different (e.g. see SpC 6.1).</t>
  </si>
  <si>
    <t>Apply consistently.</t>
  </si>
  <si>
    <t>Definition of "Connection Regulations"</t>
  </si>
  <si>
    <t>Refers to "the Act" but there is no defined term of Electricity Act 1989"</t>
  </si>
  <si>
    <t>Add defined term "Electricity Act 1989 with the definition "has the meaning given to that term in Standard Condition 1 (Definitions for the standard conditions)"</t>
  </si>
  <si>
    <t>OFGEM have not yet published the revenue exposure cap figures for ED2 but based on ED1 this was £43.4m for SPD and £46.2m for SPM. Annual failure penalty payment values for SLC15A across both licences is normally less than £100k so this threshold appears excessive.</t>
  </si>
  <si>
    <t>Can the threshold be lowered to a more realistic figure?</t>
  </si>
  <si>
    <t xml:space="preserve">No further comments at this stage. </t>
  </si>
  <si>
    <t>INFORMAL CONSULTATION FEEDBACK BELOW THIS LINE (NO RESPONSE FROM CA, NGET, NGED OR UKPN)</t>
  </si>
  <si>
    <t>Noted</t>
  </si>
  <si>
    <t>This is not related to this condition but will flag to the relevant person</t>
  </si>
  <si>
    <t>Note a similar comment in response to the consultation so will address there</t>
  </si>
  <si>
    <t>Agree, change made</t>
  </si>
  <si>
    <t>Agree, change made to Calculated Revenue</t>
  </si>
  <si>
    <t>Agree, change made subject to consistency checks throughout the licence</t>
  </si>
  <si>
    <t>We will not reduce the threshold (other than moving to an annual figure). Limiting DNO's exposure to GSoPS would reduce the effectiveness of this protection for cinsumers.</t>
  </si>
  <si>
    <t>This condition is not an ODI so not relevant here.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</si>
</sst>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theme="1"/>
      <name val="Verdana"/>
      <family val="2"/>
    </font>
    <font>
      <strike/>
      <sz val="10"/>
      <color theme="1"/>
      <name val="Verdana"/>
      <family val="2"/>
    </font>
    <font>
      <sz val="10"/>
      <color rgb="FFFF0000"/>
      <name val="Verdana"/>
      <family val="2"/>
    </font>
    <font>
      <sz val="1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249977111117893"/>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42">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5" borderId="0" xfId="0" applyFill="1" applyAlignment="1">
      <alignment wrapText="1"/>
    </xf>
    <xf numFmtId="14" fontId="4" fillId="2" borderId="1" xfId="1" applyNumberFormat="1" applyFont="1" applyFill="1" applyBorder="1" applyAlignment="1">
      <alignment horizontal="center" vertical="center" wrapText="1"/>
    </xf>
    <xf numFmtId="14" fontId="5" fillId="2" borderId="1" xfId="1" applyNumberFormat="1" applyFill="1" applyBorder="1" applyAlignment="1">
      <alignment horizontal="center" vertical="center"/>
    </xf>
    <xf numFmtId="0" fontId="0" fillId="2" borderId="1" xfId="0" applyFill="1" applyBorder="1" applyAlignment="1">
      <alignment horizontal="center"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1" fillId="5" borderId="2" xfId="0" applyFont="1" applyFill="1" applyBorder="1" applyAlignment="1">
      <alignment horizontal="left" wrapText="1"/>
    </xf>
    <xf numFmtId="0" fontId="1" fillId="5" borderId="3" xfId="0" applyFont="1" applyFill="1" applyBorder="1" applyAlignment="1">
      <alignment horizontal="left" wrapText="1"/>
    </xf>
    <xf numFmtId="0" fontId="1" fillId="5" borderId="4" xfId="0" applyFont="1" applyFill="1" applyBorder="1" applyAlignment="1">
      <alignment horizontal="left" wrapText="1"/>
    </xf>
    <xf numFmtId="0" fontId="0" fillId="2" borderId="1" xfId="0" applyFill="1" applyBorder="1" applyAlignment="1">
      <alignment horizontal="center" vertical="center"/>
    </xf>
    <xf numFmtId="0" fontId="0" fillId="2" borderId="1" xfId="0" applyFill="1" applyBorder="1" applyAlignment="1">
      <alignment horizontal="center" wrapText="1"/>
    </xf>
    <xf numFmtId="0" fontId="4" fillId="2" borderId="1" xfId="0" applyFont="1" applyFill="1" applyBorder="1" applyAlignment="1">
      <alignment horizontal="center" vertical="center" wrapText="1"/>
    </xf>
    <xf numFmtId="0" fontId="5" fillId="2" borderId="1" xfId="1" applyFill="1" applyBorder="1" applyAlignment="1">
      <alignment horizontal="center" vertical="center" wrapText="1"/>
    </xf>
    <xf numFmtId="0" fontId="4" fillId="2" borderId="1" xfId="1" applyFont="1" applyFill="1" applyBorder="1" applyAlignment="1">
      <alignment horizontal="center" vertical="center" wrapText="1"/>
    </xf>
    <xf numFmtId="0" fontId="8" fillId="0" borderId="1" xfId="0" applyFont="1" applyBorder="1" applyAlignment="1">
      <alignment horizontal="center" vertical="center"/>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0" borderId="1" xfId="0" applyBorder="1" applyAlignment="1">
      <alignment horizontal="left" vertical="top" wrapText="1"/>
    </xf>
    <xf numFmtId="0" fontId="4" fillId="2" borderId="1" xfId="1" applyFont="1" applyFill="1" applyBorder="1" applyAlignment="1">
      <alignment horizontal="left" vertical="top" wrapText="1"/>
    </xf>
    <xf numFmtId="0" fontId="5" fillId="2" borderId="1" xfId="1" applyFill="1" applyBorder="1" applyAlignment="1">
      <alignment horizontal="left" vertical="top" wrapText="1"/>
    </xf>
    <xf numFmtId="0" fontId="0" fillId="2" borderId="1" xfId="1" applyFont="1" applyFill="1" applyBorder="1" applyAlignment="1">
      <alignment horizontal="left" vertical="top" wrapText="1"/>
    </xf>
  </cellXfs>
  <cellStyles count="2">
    <cellStyle name="Normal" xfId="0" builtinId="0"/>
    <cellStyle name="Normal 2" xfId="1" xr:uid="{4D25510B-2D51-4D15-9061-26EF99FBEF3C}"/>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ABEA2D52-A279-467A-A2CC-3C80CC49A6E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6499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3"/>
  <sheetViews>
    <sheetView tabSelected="1" zoomScale="80" zoomScaleNormal="80" workbookViewId="0">
      <selection activeCell="I25" sqref="I25"/>
    </sheetView>
  </sheetViews>
  <sheetFormatPr defaultColWidth="9" defaultRowHeight="13.5" x14ac:dyDescent="0.3"/>
  <cols>
    <col min="1" max="1" width="9" style="9"/>
    <col min="2" max="2" width="20.765625" style="9" customWidth="1"/>
    <col min="3" max="3" width="10.84375" style="9" customWidth="1"/>
    <col min="4" max="4" width="19.23046875" style="9" customWidth="1"/>
    <col min="5" max="6" width="64.15234375" style="9" customWidth="1"/>
    <col min="7" max="7" width="13.61328125" style="9" bestFit="1" customWidth="1"/>
    <col min="8" max="8" width="54.15234375" style="9" customWidth="1"/>
    <col min="9" max="9" width="13.23046875" style="9" customWidth="1"/>
    <col min="10" max="16384" width="9" style="9"/>
  </cols>
  <sheetData>
    <row r="1" spans="1:9" ht="72" customHeight="1" x14ac:dyDescent="0.3"/>
    <row r="2" spans="1:9" x14ac:dyDescent="0.3">
      <c r="A2" s="21" t="s">
        <v>0</v>
      </c>
      <c r="B2" s="21"/>
      <c r="C2" s="25" t="s">
        <v>1</v>
      </c>
      <c r="D2" s="26"/>
      <c r="E2" s="26"/>
      <c r="F2" s="26"/>
      <c r="G2" s="26"/>
      <c r="H2" s="26"/>
      <c r="I2" s="24"/>
    </row>
    <row r="3" spans="1:9" x14ac:dyDescent="0.3">
      <c r="A3" s="21" t="s">
        <v>2</v>
      </c>
      <c r="B3" s="21"/>
      <c r="C3" s="22" t="s">
        <v>3</v>
      </c>
      <c r="D3" s="23"/>
      <c r="E3" s="23"/>
      <c r="F3" s="23"/>
      <c r="G3" s="23"/>
      <c r="H3" s="23"/>
      <c r="I3" s="24"/>
    </row>
    <row r="4" spans="1:9" ht="27" x14ac:dyDescent="0.3">
      <c r="A4" s="1" t="s">
        <v>4</v>
      </c>
      <c r="B4" s="1" t="s">
        <v>5</v>
      </c>
      <c r="C4" s="1" t="s">
        <v>6</v>
      </c>
      <c r="D4" s="1" t="s">
        <v>7</v>
      </c>
      <c r="E4" s="1" t="s">
        <v>8</v>
      </c>
      <c r="F4" s="1" t="s">
        <v>9</v>
      </c>
      <c r="G4" s="1" t="s">
        <v>10</v>
      </c>
      <c r="H4" s="1" t="s">
        <v>11</v>
      </c>
      <c r="I4" s="1" t="s">
        <v>12</v>
      </c>
    </row>
    <row r="5" spans="1:9" s="11" customFormat="1" ht="108" x14ac:dyDescent="0.3">
      <c r="A5" s="30">
        <v>1</v>
      </c>
      <c r="B5" s="3">
        <v>44769</v>
      </c>
      <c r="C5" s="20" t="s">
        <v>13</v>
      </c>
      <c r="D5" s="30"/>
      <c r="E5" s="36" t="s">
        <v>14</v>
      </c>
      <c r="F5" s="36"/>
      <c r="G5" s="37"/>
      <c r="H5" s="36" t="s">
        <v>15</v>
      </c>
      <c r="I5" s="30" t="s">
        <v>16</v>
      </c>
    </row>
    <row r="6" spans="1:9" s="11" customFormat="1" ht="27" x14ac:dyDescent="0.3">
      <c r="A6" s="30">
        <v>2</v>
      </c>
      <c r="B6" s="3">
        <v>44769</v>
      </c>
      <c r="C6" s="20" t="s">
        <v>13</v>
      </c>
      <c r="D6" s="30"/>
      <c r="E6" s="36" t="s">
        <v>17</v>
      </c>
      <c r="F6" s="36"/>
      <c r="G6" s="37"/>
      <c r="H6" s="36" t="s">
        <v>18</v>
      </c>
      <c r="I6" s="30" t="s">
        <v>16</v>
      </c>
    </row>
    <row r="7" spans="1:9" s="11" customFormat="1" ht="81" x14ac:dyDescent="0.3">
      <c r="A7" s="30">
        <v>3</v>
      </c>
      <c r="B7" s="3">
        <v>44769</v>
      </c>
      <c r="C7" s="20" t="s">
        <v>19</v>
      </c>
      <c r="D7" s="30"/>
      <c r="E7" s="36" t="s">
        <v>20</v>
      </c>
      <c r="F7" s="36"/>
      <c r="G7" s="37"/>
      <c r="H7" s="36" t="s">
        <v>21</v>
      </c>
      <c r="I7" s="30" t="s">
        <v>16</v>
      </c>
    </row>
    <row r="8" spans="1:9" s="11" customFormat="1" ht="27" x14ac:dyDescent="0.3">
      <c r="A8" s="20">
        <v>4</v>
      </c>
      <c r="B8" s="3">
        <v>44769</v>
      </c>
      <c r="C8" s="20" t="s">
        <v>22</v>
      </c>
      <c r="D8" s="20" t="s">
        <v>23</v>
      </c>
      <c r="E8" s="36" t="s">
        <v>24</v>
      </c>
      <c r="F8" s="36"/>
      <c r="G8" s="37"/>
      <c r="H8" s="36" t="s">
        <v>25</v>
      </c>
      <c r="I8" s="30" t="s">
        <v>16</v>
      </c>
    </row>
    <row r="9" spans="1:9" s="11" customFormat="1" ht="324" x14ac:dyDescent="0.3">
      <c r="A9" s="20">
        <v>5</v>
      </c>
      <c r="B9" s="10">
        <v>44777</v>
      </c>
      <c r="C9" s="20" t="s">
        <v>13</v>
      </c>
      <c r="D9" s="20" t="s">
        <v>26</v>
      </c>
      <c r="E9" s="38" t="s">
        <v>27</v>
      </c>
      <c r="F9" s="36"/>
      <c r="G9" s="37"/>
      <c r="H9" s="36" t="s">
        <v>66</v>
      </c>
      <c r="I9" s="20" t="s">
        <v>16</v>
      </c>
    </row>
    <row r="10" spans="1:9" s="11" customFormat="1" ht="27" x14ac:dyDescent="0.3">
      <c r="A10" s="20">
        <v>6</v>
      </c>
      <c r="B10" s="10">
        <v>44777</v>
      </c>
      <c r="C10" s="20" t="s">
        <v>13</v>
      </c>
      <c r="D10" s="20" t="s">
        <v>23</v>
      </c>
      <c r="E10" s="36" t="s">
        <v>28</v>
      </c>
      <c r="F10" s="36"/>
      <c r="G10" s="37"/>
      <c r="H10" s="36" t="s">
        <v>25</v>
      </c>
      <c r="I10" s="30" t="s">
        <v>16</v>
      </c>
    </row>
    <row r="11" spans="1:9" ht="27" x14ac:dyDescent="0.3">
      <c r="A11" s="20">
        <v>7</v>
      </c>
      <c r="B11" s="10">
        <v>44777</v>
      </c>
      <c r="C11" s="20" t="s">
        <v>13</v>
      </c>
      <c r="D11" s="20" t="s">
        <v>23</v>
      </c>
      <c r="E11" s="36" t="s">
        <v>24</v>
      </c>
      <c r="F11" s="36"/>
      <c r="G11" s="37"/>
      <c r="H11" s="36" t="s">
        <v>25</v>
      </c>
      <c r="I11" s="30" t="s">
        <v>16</v>
      </c>
    </row>
    <row r="12" spans="1:9" ht="67.5" x14ac:dyDescent="0.3">
      <c r="A12" s="20">
        <v>8</v>
      </c>
      <c r="B12" s="3">
        <v>44778</v>
      </c>
      <c r="C12" s="20" t="s">
        <v>22</v>
      </c>
      <c r="D12" s="32" t="s">
        <v>29</v>
      </c>
      <c r="E12" s="16" t="s">
        <v>30</v>
      </c>
      <c r="F12" s="36"/>
      <c r="G12" s="36"/>
      <c r="H12" s="36" t="s">
        <v>31</v>
      </c>
      <c r="I12" s="30" t="s">
        <v>16</v>
      </c>
    </row>
    <row r="13" spans="1:9" ht="27" x14ac:dyDescent="0.3">
      <c r="A13" s="20">
        <v>9</v>
      </c>
      <c r="B13" s="12">
        <v>44778</v>
      </c>
      <c r="C13" s="32" t="s">
        <v>13</v>
      </c>
      <c r="D13" s="32" t="s">
        <v>32</v>
      </c>
      <c r="E13" s="16" t="s">
        <v>33</v>
      </c>
      <c r="F13" s="36"/>
      <c r="G13" s="36"/>
      <c r="H13" s="36" t="s">
        <v>34</v>
      </c>
      <c r="I13" s="30" t="s">
        <v>16</v>
      </c>
    </row>
    <row r="14" spans="1:9" ht="90" customHeight="1" x14ac:dyDescent="0.3">
      <c r="A14" s="20">
        <v>10</v>
      </c>
      <c r="B14" s="12">
        <v>44809</v>
      </c>
      <c r="C14" s="32" t="s">
        <v>35</v>
      </c>
      <c r="D14" s="32" t="s">
        <v>36</v>
      </c>
      <c r="E14" s="16" t="s">
        <v>37</v>
      </c>
      <c r="F14" s="36"/>
      <c r="G14" s="36"/>
      <c r="H14" s="36" t="s">
        <v>60</v>
      </c>
      <c r="I14" s="30" t="s">
        <v>16</v>
      </c>
    </row>
    <row r="15" spans="1:9" ht="27" x14ac:dyDescent="0.3">
      <c r="A15" s="20">
        <v>11</v>
      </c>
      <c r="B15" s="12">
        <v>44809</v>
      </c>
      <c r="C15" s="32" t="s">
        <v>22</v>
      </c>
      <c r="D15" s="32" t="s">
        <v>23</v>
      </c>
      <c r="E15" s="16" t="s">
        <v>38</v>
      </c>
      <c r="F15" s="36" t="s">
        <v>39</v>
      </c>
      <c r="G15" s="36"/>
      <c r="H15" s="36" t="s">
        <v>61</v>
      </c>
      <c r="I15" s="31" t="s">
        <v>16</v>
      </c>
    </row>
    <row r="16" spans="1:9" ht="27" x14ac:dyDescent="0.3">
      <c r="A16" s="20">
        <v>12</v>
      </c>
      <c r="B16" s="12">
        <v>44809</v>
      </c>
      <c r="C16" s="32" t="s">
        <v>22</v>
      </c>
      <c r="D16" s="32" t="s">
        <v>23</v>
      </c>
      <c r="E16" s="16" t="s">
        <v>38</v>
      </c>
      <c r="F16" s="36" t="s">
        <v>40</v>
      </c>
      <c r="G16" s="36"/>
      <c r="H16" s="36" t="s">
        <v>61</v>
      </c>
      <c r="I16" s="31" t="s">
        <v>16</v>
      </c>
    </row>
    <row r="17" spans="1:9" s="17" customFormat="1" x14ac:dyDescent="0.3">
      <c r="A17" s="27" t="s">
        <v>58</v>
      </c>
      <c r="B17" s="28"/>
      <c r="C17" s="28"/>
      <c r="D17" s="28"/>
      <c r="E17" s="28"/>
      <c r="F17" s="28"/>
      <c r="G17" s="28"/>
      <c r="H17" s="28"/>
      <c r="I17" s="29"/>
    </row>
    <row r="18" spans="1:9" ht="27" x14ac:dyDescent="0.3">
      <c r="A18" s="33">
        <v>13</v>
      </c>
      <c r="B18" s="18">
        <v>44861</v>
      </c>
      <c r="C18" s="34" t="s">
        <v>13</v>
      </c>
      <c r="D18" s="34" t="s">
        <v>32</v>
      </c>
      <c r="E18" s="39" t="s">
        <v>41</v>
      </c>
      <c r="F18" s="40"/>
      <c r="G18" s="37">
        <v>44885</v>
      </c>
      <c r="H18" s="36" t="s">
        <v>62</v>
      </c>
      <c r="I18" s="31" t="s">
        <v>16</v>
      </c>
    </row>
    <row r="19" spans="1:9" ht="67.5" x14ac:dyDescent="0.3">
      <c r="A19" s="33">
        <v>14</v>
      </c>
      <c r="B19" s="19">
        <v>44861</v>
      </c>
      <c r="C19" s="34" t="s">
        <v>13</v>
      </c>
      <c r="D19" s="34" t="s">
        <v>32</v>
      </c>
      <c r="E19" s="40" t="s">
        <v>42</v>
      </c>
      <c r="F19" s="41" t="s">
        <v>43</v>
      </c>
      <c r="G19" s="37">
        <v>44885</v>
      </c>
      <c r="H19" s="36" t="s">
        <v>62</v>
      </c>
      <c r="I19" s="31" t="s">
        <v>16</v>
      </c>
    </row>
    <row r="20" spans="1:9" ht="40.5" x14ac:dyDescent="0.3">
      <c r="A20" s="33">
        <v>15</v>
      </c>
      <c r="B20" s="3">
        <v>44860</v>
      </c>
      <c r="C20" s="20" t="s">
        <v>22</v>
      </c>
      <c r="D20" s="20" t="s">
        <v>44</v>
      </c>
      <c r="E20" s="40" t="s">
        <v>45</v>
      </c>
      <c r="F20" s="36" t="s">
        <v>46</v>
      </c>
      <c r="G20" s="37">
        <v>44885</v>
      </c>
      <c r="H20" s="36" t="s">
        <v>63</v>
      </c>
      <c r="I20" s="31" t="s">
        <v>16</v>
      </c>
    </row>
    <row r="21" spans="1:9" x14ac:dyDescent="0.3">
      <c r="A21" s="33">
        <v>16</v>
      </c>
      <c r="B21" s="3">
        <v>44860</v>
      </c>
      <c r="C21" s="20" t="s">
        <v>22</v>
      </c>
      <c r="D21" s="20" t="s">
        <v>44</v>
      </c>
      <c r="E21" s="40" t="s">
        <v>47</v>
      </c>
      <c r="F21" s="36" t="s">
        <v>48</v>
      </c>
      <c r="G21" s="37">
        <v>44885</v>
      </c>
      <c r="H21" s="36" t="s">
        <v>62</v>
      </c>
      <c r="I21" s="31" t="s">
        <v>16</v>
      </c>
    </row>
    <row r="22" spans="1:9" ht="67.5" x14ac:dyDescent="0.3">
      <c r="A22" s="33">
        <v>17</v>
      </c>
      <c r="B22" s="3">
        <v>44860</v>
      </c>
      <c r="C22" s="20" t="s">
        <v>22</v>
      </c>
      <c r="D22" s="20" t="s">
        <v>49</v>
      </c>
      <c r="E22" s="40" t="s">
        <v>50</v>
      </c>
      <c r="F22" s="36" t="s">
        <v>51</v>
      </c>
      <c r="G22" s="37">
        <v>44885</v>
      </c>
      <c r="H22" s="36" t="s">
        <v>64</v>
      </c>
      <c r="I22" s="31" t="s">
        <v>16</v>
      </c>
    </row>
    <row r="23" spans="1:9" ht="45" customHeight="1" x14ac:dyDescent="0.3">
      <c r="A23" s="33">
        <v>18</v>
      </c>
      <c r="B23" s="3">
        <v>44860</v>
      </c>
      <c r="C23" s="20" t="s">
        <v>22</v>
      </c>
      <c r="D23" s="20" t="s">
        <v>52</v>
      </c>
      <c r="E23" s="40" t="s">
        <v>53</v>
      </c>
      <c r="F23" s="36" t="s">
        <v>54</v>
      </c>
      <c r="G23" s="37">
        <v>44885</v>
      </c>
      <c r="H23" s="36" t="s">
        <v>62</v>
      </c>
      <c r="I23" s="31" t="s">
        <v>16</v>
      </c>
    </row>
    <row r="24" spans="1:9" ht="78.75" customHeight="1" x14ac:dyDescent="0.3">
      <c r="A24" s="33">
        <v>19</v>
      </c>
      <c r="B24" s="3">
        <v>44875</v>
      </c>
      <c r="C24" s="34" t="s">
        <v>19</v>
      </c>
      <c r="D24" s="35"/>
      <c r="E24" s="40" t="s">
        <v>55</v>
      </c>
      <c r="F24" s="36" t="s">
        <v>56</v>
      </c>
      <c r="G24" s="37">
        <v>44885</v>
      </c>
      <c r="H24" s="36" t="s">
        <v>65</v>
      </c>
      <c r="I24" s="31" t="s">
        <v>16</v>
      </c>
    </row>
    <row r="25" spans="1:9" x14ac:dyDescent="0.3">
      <c r="A25" s="33">
        <v>20</v>
      </c>
      <c r="B25" s="18">
        <v>44861</v>
      </c>
      <c r="C25" s="34" t="s">
        <v>35</v>
      </c>
      <c r="D25" s="34"/>
      <c r="E25" s="40" t="s">
        <v>57</v>
      </c>
      <c r="F25" s="36"/>
      <c r="G25" s="37">
        <v>44885</v>
      </c>
      <c r="H25" s="36" t="s">
        <v>59</v>
      </c>
      <c r="I25" s="31" t="s">
        <v>16</v>
      </c>
    </row>
    <row r="26" spans="1:9" x14ac:dyDescent="0.3">
      <c r="A26" s="2"/>
      <c r="B26" s="3"/>
      <c r="C26" s="4"/>
      <c r="D26" s="4"/>
      <c r="E26" s="5"/>
      <c r="F26" s="5"/>
      <c r="G26" s="6"/>
      <c r="H26" s="5"/>
      <c r="I26" s="2"/>
    </row>
    <row r="27" spans="1:9" x14ac:dyDescent="0.3">
      <c r="A27" s="2"/>
      <c r="B27" s="3"/>
      <c r="C27" s="4"/>
      <c r="D27" s="4"/>
      <c r="E27" s="5"/>
      <c r="F27" s="5"/>
      <c r="G27" s="6"/>
      <c r="H27" s="5"/>
      <c r="I27" s="2"/>
    </row>
    <row r="28" spans="1:9" x14ac:dyDescent="0.3">
      <c r="A28" s="2"/>
      <c r="B28" s="3"/>
      <c r="C28" s="4"/>
      <c r="D28" s="4"/>
      <c r="E28" s="5"/>
      <c r="F28" s="5"/>
      <c r="G28" s="6"/>
      <c r="H28" s="5"/>
      <c r="I28" s="2"/>
    </row>
    <row r="29" spans="1:9" x14ac:dyDescent="0.3">
      <c r="A29" s="2"/>
      <c r="B29" s="3"/>
      <c r="C29" s="4"/>
      <c r="D29" s="4"/>
      <c r="E29" s="4"/>
      <c r="F29" s="5"/>
      <c r="G29" s="2"/>
      <c r="H29" s="2"/>
      <c r="I29" s="2"/>
    </row>
    <row r="30" spans="1:9" x14ac:dyDescent="0.3">
      <c r="A30" s="2"/>
      <c r="B30" s="10"/>
      <c r="C30" s="5"/>
      <c r="D30" s="5"/>
      <c r="E30" s="5"/>
      <c r="F30" s="5"/>
      <c r="G30" s="2"/>
      <c r="H30" s="2"/>
      <c r="I30" s="2"/>
    </row>
    <row r="31" spans="1:9" x14ac:dyDescent="0.3">
      <c r="A31" s="7"/>
      <c r="B31" s="13"/>
      <c r="C31" s="14"/>
      <c r="D31" s="14"/>
      <c r="E31" s="8"/>
      <c r="F31" s="8"/>
      <c r="G31" s="7"/>
      <c r="H31" s="7"/>
      <c r="I31" s="4"/>
    </row>
    <row r="32" spans="1:9" x14ac:dyDescent="0.3">
      <c r="A32" s="7"/>
      <c r="B32" s="13"/>
      <c r="C32" s="7"/>
      <c r="D32" s="7"/>
      <c r="E32" s="7"/>
      <c r="F32" s="7"/>
      <c r="G32" s="7"/>
      <c r="H32" s="7"/>
      <c r="I32" s="4"/>
    </row>
    <row r="33" spans="1:9" x14ac:dyDescent="0.3">
      <c r="A33" s="7"/>
      <c r="B33" s="13"/>
      <c r="C33" s="7"/>
      <c r="D33" s="7"/>
      <c r="E33" s="7"/>
      <c r="F33" s="7"/>
      <c r="G33" s="7"/>
      <c r="H33" s="7"/>
      <c r="I33" s="4"/>
    </row>
    <row r="34" spans="1:9" x14ac:dyDescent="0.3">
      <c r="A34" s="7"/>
      <c r="B34" s="13"/>
      <c r="C34" s="7"/>
      <c r="D34" s="7"/>
      <c r="E34" s="7"/>
      <c r="F34" s="7"/>
      <c r="G34" s="7"/>
      <c r="H34" s="7"/>
      <c r="I34" s="4"/>
    </row>
    <row r="35" spans="1:9" x14ac:dyDescent="0.3">
      <c r="A35" s="7"/>
      <c r="B35" s="13"/>
      <c r="C35" s="7"/>
      <c r="D35" s="7"/>
      <c r="E35" s="7"/>
      <c r="F35" s="7"/>
      <c r="G35" s="7"/>
      <c r="H35" s="7"/>
      <c r="I35" s="7"/>
    </row>
    <row r="36" spans="1:9" x14ac:dyDescent="0.3">
      <c r="A36" s="7"/>
      <c r="B36" s="13"/>
      <c r="C36" s="7"/>
      <c r="D36" s="7"/>
      <c r="E36" s="7"/>
      <c r="F36" s="7"/>
      <c r="G36" s="7"/>
      <c r="H36" s="7"/>
      <c r="I36" s="7"/>
    </row>
    <row r="37" spans="1:9" x14ac:dyDescent="0.3">
      <c r="A37" s="7"/>
      <c r="B37" s="15"/>
      <c r="C37" s="16"/>
      <c r="D37" s="16"/>
      <c r="E37" s="16"/>
      <c r="F37" s="16"/>
      <c r="G37" s="7"/>
      <c r="H37" s="7"/>
      <c r="I37" s="7"/>
    </row>
    <row r="38" spans="1:9" x14ac:dyDescent="0.3">
      <c r="A38" s="7"/>
      <c r="B38" s="15"/>
      <c r="C38" s="16"/>
      <c r="D38" s="16"/>
      <c r="E38" s="16"/>
      <c r="F38" s="16"/>
      <c r="G38" s="7"/>
      <c r="H38" s="2"/>
      <c r="I38" s="2"/>
    </row>
    <row r="39" spans="1:9" x14ac:dyDescent="0.3">
      <c r="A39" s="7"/>
      <c r="B39" s="15"/>
      <c r="C39" s="16"/>
      <c r="D39" s="16"/>
      <c r="E39" s="16"/>
      <c r="F39" s="16"/>
      <c r="G39" s="7"/>
      <c r="H39" s="2"/>
      <c r="I39" s="2"/>
    </row>
    <row r="40" spans="1:9" x14ac:dyDescent="0.3">
      <c r="A40" s="7"/>
      <c r="B40" s="15"/>
      <c r="C40" s="16"/>
      <c r="D40" s="16"/>
      <c r="E40" s="16"/>
      <c r="F40" s="16"/>
      <c r="G40" s="7"/>
      <c r="H40" s="2"/>
      <c r="I40" s="2"/>
    </row>
    <row r="41" spans="1:9" x14ac:dyDescent="0.3">
      <c r="A41" s="7"/>
      <c r="B41" s="15"/>
      <c r="C41" s="16"/>
      <c r="D41" s="16"/>
      <c r="E41" s="16"/>
      <c r="F41" s="16"/>
      <c r="G41" s="7"/>
      <c r="H41" s="2"/>
      <c r="I41" s="2"/>
    </row>
    <row r="42" spans="1:9" x14ac:dyDescent="0.3">
      <c r="A42" s="7"/>
      <c r="B42" s="15"/>
      <c r="C42" s="16"/>
      <c r="D42" s="16"/>
      <c r="E42" s="16"/>
      <c r="F42" s="16"/>
      <c r="G42" s="7"/>
      <c r="H42" s="2"/>
      <c r="I42" s="2"/>
    </row>
    <row r="43" spans="1:9" x14ac:dyDescent="0.3">
      <c r="A43" s="7"/>
      <c r="B43" s="15"/>
      <c r="C43" s="16"/>
      <c r="D43" s="16"/>
      <c r="E43" s="16"/>
      <c r="F43" s="16"/>
      <c r="G43" s="7"/>
      <c r="H43" s="2"/>
      <c r="I43" s="2"/>
    </row>
    <row r="44" spans="1:9" x14ac:dyDescent="0.3">
      <c r="A44" s="7"/>
      <c r="B44" s="7"/>
      <c r="C44" s="7"/>
      <c r="D44" s="7"/>
      <c r="E44" s="7"/>
      <c r="F44" s="7"/>
      <c r="G44" s="7"/>
      <c r="H44" s="2"/>
      <c r="I44" s="2"/>
    </row>
    <row r="45" spans="1:9" x14ac:dyDescent="0.3">
      <c r="A45" s="7"/>
      <c r="B45" s="2"/>
      <c r="C45" s="2"/>
      <c r="D45" s="2"/>
      <c r="E45" s="2"/>
      <c r="F45" s="2"/>
      <c r="G45" s="2"/>
      <c r="H45" s="2"/>
      <c r="I45" s="2"/>
    </row>
    <row r="46" spans="1:9" x14ac:dyDescent="0.3">
      <c r="A46" s="7"/>
      <c r="B46" s="2"/>
      <c r="C46" s="2"/>
      <c r="D46" s="2"/>
      <c r="E46" s="2"/>
      <c r="F46" s="2"/>
      <c r="G46" s="2"/>
      <c r="H46" s="2"/>
      <c r="I46" s="2"/>
    </row>
    <row r="47" spans="1:9" x14ac:dyDescent="0.3">
      <c r="A47" s="7"/>
      <c r="B47" s="2"/>
      <c r="C47" s="2"/>
      <c r="D47" s="2"/>
      <c r="E47" s="2"/>
      <c r="F47" s="2"/>
      <c r="G47" s="2"/>
      <c r="H47" s="2"/>
      <c r="I47" s="2"/>
    </row>
    <row r="48" spans="1:9" x14ac:dyDescent="0.3">
      <c r="A48" s="7"/>
      <c r="B48" s="2"/>
      <c r="C48" s="2"/>
      <c r="D48" s="2"/>
      <c r="E48" s="2"/>
      <c r="F48" s="2"/>
      <c r="G48" s="2"/>
      <c r="H48" s="2"/>
      <c r="I48" s="2"/>
    </row>
    <row r="49" spans="1:9" x14ac:dyDescent="0.3">
      <c r="A49" s="7"/>
      <c r="B49" s="2"/>
      <c r="C49" s="2"/>
      <c r="D49" s="2"/>
      <c r="E49" s="2"/>
      <c r="F49" s="2"/>
      <c r="G49" s="2"/>
      <c r="H49" s="2"/>
      <c r="I49" s="2"/>
    </row>
    <row r="50" spans="1:9" x14ac:dyDescent="0.3">
      <c r="A50" s="7"/>
      <c r="B50" s="2"/>
      <c r="C50" s="2"/>
      <c r="D50" s="2"/>
      <c r="E50" s="2"/>
      <c r="F50" s="2"/>
      <c r="G50" s="2"/>
      <c r="H50" s="2"/>
      <c r="I50" s="2"/>
    </row>
    <row r="51" spans="1:9" x14ac:dyDescent="0.3">
      <c r="A51" s="7"/>
      <c r="B51" s="2"/>
      <c r="C51" s="2"/>
      <c r="D51" s="2"/>
      <c r="E51" s="2"/>
      <c r="F51" s="2"/>
      <c r="G51" s="2"/>
      <c r="H51" s="2"/>
      <c r="I51" s="2"/>
    </row>
    <row r="52" spans="1:9" x14ac:dyDescent="0.3">
      <c r="A52" s="7"/>
      <c r="B52" s="2"/>
      <c r="C52" s="2"/>
      <c r="D52" s="2"/>
      <c r="E52" s="2"/>
      <c r="F52" s="2"/>
      <c r="G52" s="2"/>
      <c r="H52" s="2"/>
      <c r="I52" s="2"/>
    </row>
    <row r="53" spans="1:9" x14ac:dyDescent="0.3">
      <c r="A53" s="2"/>
      <c r="B53" s="2"/>
      <c r="C53" s="2"/>
      <c r="D53" s="2"/>
      <c r="E53" s="2"/>
      <c r="F53" s="2"/>
      <c r="G53" s="2"/>
      <c r="H53" s="2"/>
      <c r="I53" s="2"/>
    </row>
  </sheetData>
  <autoFilter ref="A4:I52" xr:uid="{00000000-0009-0000-0000-000000000000}"/>
  <mergeCells count="5">
    <mergeCell ref="A2:B2"/>
    <mergeCell ref="A3:B3"/>
    <mergeCell ref="C3:I3"/>
    <mergeCell ref="C2:I2"/>
    <mergeCell ref="A17:I17"/>
  </mergeCells>
  <dataValidations count="1">
    <dataValidation type="list" allowBlank="1" showInputMessage="1" showErrorMessage="1" sqref="I5:I16 I18: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www.w3.org/XML/1998/namespace"/>
    <ds:schemaRef ds:uri="http://schemas.microsoft.com/office/2006/documentManagement/types"/>
    <ds:schemaRef ds:uri="f35b5cbd-7b0b-4440-92cd-b510cab4ec67"/>
    <ds:schemaRef ds:uri="978a1c12-3ab7-471e-b134-e7ba3975f64f"/>
    <ds:schemaRef ds:uri="http://schemas.microsoft.com/office/2006/metadata/properties"/>
    <ds:schemaRef ds:uri="http://purl.org/dc/dcmitype/"/>
    <ds:schemaRef ds:uri="http://purl.org/dc/terms/"/>
    <ds:schemaRef ds:uri="http://purl.org/dc/elements/1.1/"/>
    <ds:schemaRef ds:uri="http://schemas.microsoft.com/office/infopath/2007/PartnerControls"/>
    <ds:schemaRef ds:uri="http://schemas.openxmlformats.org/package/2006/metadata/core-properties"/>
    <ds:schemaRef ds:uri="http://schemas.microsoft.com/sharepoint/v3"/>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4248C87D-9AF7-4CF7-B703-14D763FF37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2AC5FAC-D4FA-4688-8FE8-83B2C3E4CDC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5.4</vt:lpstr>
      <vt:lpstr>'SpC 5.4'!Print_Area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2022-12-12T16:59:14Z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ed2da535-0b83-42a3-905e-a06e79a98bfc</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