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ofgemcloud.sharepoint.com/teams/AA-Modelling/Financial Modelling/Closeout of GD&amp;T Decision/"/>
    </mc:Choice>
  </mc:AlternateContent>
  <xr:revisionPtr revIDLastSave="1459" documentId="8_{38D1F7AD-A3B3-4A0E-BBD9-C567F738967E}" xr6:coauthVersionLast="47" xr6:coauthVersionMax="47" xr10:uidLastSave="{F6B07627-17C1-49B3-92DC-74130F311CC4}"/>
  <bookViews>
    <workbookView xWindow="-120" yWindow="-120" windowWidth="29040" windowHeight="15840" xr2:uid="{A90D2133-B596-458D-A113-3CF2F1781C1C}"/>
  </bookViews>
  <sheets>
    <sheet name="Sheet1" sheetId="1" r:id="rId1"/>
  </sheets>
  <definedNames>
    <definedName name="_xlnm._FilterDatabase" localSheetId="0" hidden="1">Sheet1!$A$2:$I$77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9" i="1" l="1"/>
  <c r="A38" i="1"/>
  <c r="A37" i="1"/>
  <c r="A36" i="1"/>
  <c r="A35" i="1"/>
  <c r="A34" i="1"/>
  <c r="A29" i="1"/>
  <c r="A30" i="1"/>
  <c r="A31" i="1"/>
  <c r="A32" i="1"/>
  <c r="A33" i="1"/>
  <c r="A28" i="1"/>
  <c r="A27" i="1"/>
  <c r="A26" i="1"/>
  <c r="A25" i="1"/>
  <c r="A24" i="1"/>
  <c r="A14" i="1"/>
  <c r="A23" i="1"/>
  <c r="A21" i="1"/>
  <c r="A22" i="1"/>
  <c r="A19" i="1"/>
  <c r="A18" i="1"/>
  <c r="A17" i="1"/>
  <c r="A16" i="1"/>
  <c r="A7" i="1"/>
  <c r="A8" i="1"/>
  <c r="A9" i="1"/>
  <c r="A10" i="1"/>
  <c r="A11" i="1"/>
  <c r="A12" i="1"/>
  <c r="A13" i="1"/>
  <c r="A15" i="1"/>
  <c r="A4" i="1"/>
  <c r="A5" i="1"/>
  <c r="A6" i="1"/>
  <c r="A3" i="1"/>
</calcChain>
</file>

<file path=xl/sharedStrings.xml><?xml version="1.0" encoding="utf-8"?>
<sst xmlns="http://schemas.openxmlformats.org/spreadsheetml/2006/main" count="472" uniqueCount="232">
  <si>
    <t>No.</t>
  </si>
  <si>
    <t>Date raised</t>
  </si>
  <si>
    <t>Comment from</t>
  </si>
  <si>
    <r>
      <t xml:space="preserve">Reference 
</t>
    </r>
    <r>
      <rPr>
        <b/>
        <i/>
        <sz val="10"/>
        <rFont val="Verdana"/>
        <family val="2"/>
      </rPr>
      <t>(Part X, Para Y)</t>
    </r>
  </si>
  <si>
    <t>Comment</t>
  </si>
  <si>
    <t>Suggested alternative drafting
(if necessary)</t>
  </si>
  <si>
    <t>Response</t>
  </si>
  <si>
    <t>Change made?</t>
  </si>
  <si>
    <t>Issue closed?</t>
  </si>
  <si>
    <t>WWU</t>
  </si>
  <si>
    <t>GD2 PCFM</t>
  </si>
  <si>
    <t>Licence condition, units and term missing from rows 142-145 of input tab in GD2 PCFM</t>
  </si>
  <si>
    <t>Agree this change should be made</t>
  </si>
  <si>
    <t>Yes</t>
  </si>
  <si>
    <t>Closed</t>
  </si>
  <si>
    <t>GD2 PCFM??</t>
  </si>
  <si>
    <t>Could RIIO-1 RPI forecast term (RPIFt) be input by Ofgem on the input tab, reflecting the values in the GD1 Revenue RRP’s submitted by GDN’s? Could then be removed from company input tabs</t>
  </si>
  <si>
    <t>In theory the input shouldn't vary between GDNs, but we're satisfied with the input structure as is.</t>
  </si>
  <si>
    <t>No</t>
  </si>
  <si>
    <t>PCFM Guidance</t>
  </si>
  <si>
    <t>Various terms to be added to chapter 3 and instructions for completion to chapter 4 of the PCFM Guidance (REVt, RFPIt etc)</t>
  </si>
  <si>
    <t>Agreed although the PCFM Guidance will not be covered in this statutory consultation. To update at the next RIGs consultation.</t>
  </si>
  <si>
    <t>N/A - future statcon</t>
  </si>
  <si>
    <t>Open</t>
  </si>
  <si>
    <t>COAt to be included within PCFM Guidance chapters 3 and 4 in addition to PCFH</t>
  </si>
  <si>
    <t>PCFH</t>
  </si>
  <si>
    <t>Final bullet of 8.30 PCFH drafting to refer to GD2</t>
  </si>
  <si>
    <t>YES</t>
  </si>
  <si>
    <t>8.31 of PCFH, after first comma, as applied generally to legacy adjustments “the value of COA will remain provisional”</t>
  </si>
  <si>
    <t>Based on this feedback and others (issue 54), this sentence has been revised to: "8.31. Until the direction of COA, the value of the COA will remain provisional and licensees will use their best forecast."</t>
  </si>
  <si>
    <t>8.32 of PCFH, second bullet – remove pre-vesting from brackets per Ofgem email 5 September, confirm units of the amounts to include in row 198 (either in PCFH or legacy PCFM which is currently blank)</t>
  </si>
  <si>
    <t>Please refer to email dated 14/9/2022, sent by Stephanie Fernandes stating that pre-vesting disposals are also required to be filled out. Any updates to pre-vesting disposals affects RAV in GD1 PCFM, therefore any revisions to the pre-vesting value should also be reflected in the closeouts template. In case of no change, companies are still expected to fill in this section with a nil adjustment. 8.32 of PCFH has been modified to add a reference to row 186 for pre-vesting.  We have included units in row 198 in GD1 PCFM.</t>
  </si>
  <si>
    <t xml:space="preserve">Yes change made to all GD Legacy PCFMs and 8.32 of PCFH </t>
  </si>
  <si>
    <t>8.32, bullet 3 of PCFH, to reference separate decision in respect of TCB and include link</t>
  </si>
  <si>
    <t>We have now amended this bullet to correctly refer to the July decision.</t>
  </si>
  <si>
    <t>Use subheadings in PCFH consistent with LMOD wording (above paras 8.34 and 8.40)</t>
  </si>
  <si>
    <t>Subheading above 8.34 has now been re-worded for consistency with LMOD subheading, as suggested.</t>
  </si>
  <si>
    <t>“tax pool balances” in subheading above, and in 8.40 itself, too broad. Refer to the specific variable value terms to be updated for LRAVt; OGPAt etc</t>
  </si>
  <si>
    <t xml:space="preserve">We think listing all of the specific variable values is not necessary and makes the drafting cumbersome. Instead we have amended this to "LRAVt,  tax loss brought forward and capital allowance tax pool balances", which we think is clearer and more specific. The amendment has been made to the header above 8.40 and 8.40 </t>
  </si>
  <si>
    <t>PCFM Guidance, RRP RIGs</t>
  </si>
  <si>
    <t xml:space="preserve">Disposals proceeds – the introduction of this new variable value in respect of GD2 is incomplete; e.g., also needs to be also included within PCFM Guidance chapters 3 and 4; and in the RRP RIGs and within table 3.01 of the RRP etc. </t>
  </si>
  <si>
    <r>
      <t xml:space="preserve">Proposed modifications to RIIO 2 PCFIs to implement closeout of RIIO1
</t>
    </r>
    <r>
      <rPr>
        <sz val="12.65"/>
        <rFont val="Calibri"/>
        <family val="2"/>
      </rPr>
      <t>Close out of the RIIO-GD1 Netwrok Outputs (NOCOt)</t>
    </r>
  </si>
  <si>
    <t>It is not possible to comment on the functionality of the GD2 PCFM at this stage in respect of the proposed modifications to implement the closeout of NOCOt. This will need to be considered and consulted upon separately once the Network Output Measures (NOMs) closeout decision is published by Ofgem in due course.</t>
  </si>
  <si>
    <t>Noted</t>
  </si>
  <si>
    <t>NGET</t>
  </si>
  <si>
    <t>We have noted a typo in the PCFH in paragraph 8.32 which currently states '…Revise the excluded services revenue input (row 214) in accordance with Appendix 2 of the closeout methodology decision (connection payments)'.  The reference to row 214 should be amended to row 213.</t>
  </si>
  <si>
    <t>Agree with this change - to be made</t>
  </si>
  <si>
    <t>NGGT</t>
  </si>
  <si>
    <t>Closeout methodology workbook</t>
  </si>
  <si>
    <t xml:space="preserve">Firstly, thank you for incorporating the ability to include LRAV adjustments within the Closeout methodology PCFM adjustments file. However, we wanted to clarify how this would be fed into the PCFM; there is currently only one input box within the adjustments file, however within the GT2 PCFM there are LRAV inputs for all 8 years of the T1 period? </t>
  </si>
  <si>
    <t>I agree that the closeout methodology file should include the full 8 years’ worth of LRAV inputs.</t>
  </si>
  <si>
    <t xml:space="preserve">We also noted the inclusion of rows to capture adjustments to T1 Actual spend. In line with the published close-out methodology, NGGT don’t anticipate adjustments to these terms; have these been purely included for consistency across the Networks? </t>
  </si>
  <si>
    <t>This was included to align with other sectors, however on the basis these are not needed for NGGT, we have deleted these to avoid confusion.</t>
  </si>
  <si>
    <t xml:space="preserve">Secondly, to aid clarity, we would appreciate if units and terms could be included on rows 129-132 within the ‘input’ tab of the PCFM. </t>
  </si>
  <si>
    <t>Updates to GRPIF using August 2022 HMT forecast for 2022 and 2023. Updated GRPIF using November 2021 HMT forecast for 2021.</t>
  </si>
  <si>
    <r>
      <t>we will submit on the 3</t>
    </r>
    <r>
      <rPr>
        <vertAlign val="superscript"/>
        <sz val="11"/>
        <rFont val="Calibri"/>
        <family val="2"/>
        <scheme val="minor"/>
      </rPr>
      <t>rd</t>
    </r>
    <r>
      <rPr>
        <sz val="11"/>
        <rFont val="Calibri"/>
        <family val="2"/>
        <scheme val="minor"/>
      </rPr>
      <t xml:space="preserve"> without the adjustments proposed to GRPIF. Our legal team have advised that Ofgem should give notice of the reasons for this alternative determination in order to comply with s49A of the EA 89.
The wider impacts of this change, for example impacts on the PVF term and potential interaction with the closeout consultation, also needs time for consideration and further discussion.</t>
    </r>
  </si>
  <si>
    <t>Agree the GRPIF should not be based on the August 2022 forecast. The RRP should be based on last year's forecast, which was the August 2021 HMT forecast (per the Handbook instructions on LARt).
This has since been discussed with networks during the AIP and legacy dry runs that took place in October 2022</t>
  </si>
  <si>
    <t>N/A This relates to Revenue RRP which was not consulted on and this issue has since been resolved</t>
  </si>
  <si>
    <t>g</t>
  </si>
  <si>
    <t>Cadent</t>
  </si>
  <si>
    <t>Revenue RRP - Update to TVM/ WACC</t>
  </si>
  <si>
    <t>The TVM / WACC impacts other Legacy rows, mainly LPT, so an update is required for TVM / WACC based on the new inflation / interest rates etc.  </t>
  </si>
  <si>
    <t xml:space="preserve">This has since been discussed with networks and guidance has been provided during the AIP and legacy dry runs that took place in October 2022. </t>
  </si>
  <si>
    <t>NGN</t>
  </si>
  <si>
    <t>Revenue RRP - Update to GRPIF and REV</t>
  </si>
  <si>
    <t>A 15m increase was seen in revenue after importing the two VVs from Rev RRP to GD2 PCFM.</t>
  </si>
  <si>
    <t>Given the timing and process for the proposed adjustments to GRPIF we have excluded these adjustments from our Dry Run 2 PCFM. Our legal team have advised that Ofgem are required to give notice of the reasons for this alternative determination of GRPIF in order to comply with s49A of the EA 89.  Also, the wider impacts of this change, for example impacts on the PVF term and potential interaction with the closeout consultation, require consideration and further discussion. We would welcome further discussion with Ofgem ahead of implementing this change.</t>
  </si>
  <si>
    <t>Agree the GRPIF should not be based on the August 2022 forecast. The RRP should be based on last year's forecast, which was the August 2021 HMT forecast (per the Handbook instructions on LARt). 
This has since been discussed with networks during the AIP and legacy dry runs that took place in October 2022</t>
  </si>
  <si>
    <t>Ofgem</t>
  </si>
  <si>
    <t>ET C03 PCFM</t>
  </si>
  <si>
    <t>Legacy Summary sheet M24 formula mistake in Ofgem's template, doesn't read in COA from "Revenue" sheet. Should be AP45 not AP46.</t>
  </si>
  <si>
    <t>Revised</t>
  </si>
  <si>
    <r>
      <t xml:space="preserve">Proposed modifications to RIIO 2 PCFIs to implement closeout of RIIO1
</t>
    </r>
    <r>
      <rPr>
        <sz val="12.65"/>
        <rFont val="Calibri"/>
        <family val="2"/>
      </rPr>
      <t xml:space="preserve">Licence </t>
    </r>
    <r>
      <rPr>
        <sz val="11"/>
        <rFont val="Calibri"/>
        <family val="2"/>
        <scheme val="minor"/>
      </rPr>
      <t>Special Conditions 7.3, Paragraph 7.3.4</t>
    </r>
  </si>
  <si>
    <t>Current wording suggests calculation will derive LMOD values for last three years of RIIO-T2, however, for NGGT this is only applicable to Year commencing April 2023.</t>
  </si>
  <si>
    <t>(NGGT) Change current wording from: 'For Regulatory Years commencing on 1 April 2023, 1 April 2024 and 1 April 2025, the value of LMODt is derived in accordance with the following formula' to 'For the Regulatory Year commencing 1 April 2023, the value of LMODt is derived in accordance with the following formula'. Add p[aragraph/clause to state there are no LMODt values for the years commencing April 2024 and April 2025</t>
  </si>
  <si>
    <r>
      <t xml:space="preserve">Proposed modifications to RIIO 2 PCFIs to implement closeout of RIIO1
</t>
    </r>
    <r>
      <rPr>
        <sz val="12.65"/>
        <rFont val="Calibri"/>
        <family val="2"/>
      </rPr>
      <t xml:space="preserve">Licence </t>
    </r>
    <r>
      <rPr>
        <sz val="11"/>
        <rFont val="Calibri"/>
        <family val="2"/>
        <scheme val="minor"/>
      </rPr>
      <t>Special Conditions 7.11, Paragraph 7.11.4</t>
    </r>
  </si>
  <si>
    <t>Current wording suggests calculation will derive SOLMOD values for last three years of RIIO-T2, however, for NGGT this is only applicable to Year commencing April 2023.</t>
  </si>
  <si>
    <r>
      <t xml:space="preserve">Proposed modifications to RIIO 2 PCFIs to implement closeout of RIIO1
</t>
    </r>
    <r>
      <rPr>
        <sz val="12.65"/>
        <rFont val="Calibri"/>
        <family val="2"/>
      </rPr>
      <t>Handbook 8.29</t>
    </r>
  </si>
  <si>
    <t>Paragraph 8.29 currently only references LMOD and SpC 7.3. Should reference SOLMOD and the corresponding Licence condition SpC 7.11.</t>
  </si>
  <si>
    <t>Reword to 'The value of LMODt and SOLMODt for 2023/24 is derived in accordance with Special Condition 7.3 and Special Condition 7.11, based on a value of COA and SOCOA (the closeout adjustments) that the Authority will direct.'</t>
  </si>
  <si>
    <r>
      <t xml:space="preserve">Proposed modifications to RIIO 2 PCFIs to implement closeout of RIIO1
</t>
    </r>
    <r>
      <rPr>
        <sz val="12.65"/>
        <rFont val="Calibri"/>
        <family val="2"/>
      </rPr>
      <t>Handbook 8.28</t>
    </r>
  </si>
  <si>
    <t>'The current wording of heading above paragraph 8.28 'LMOD and SOLMOD values to reflect the closeout of RIIO-GT1' not reflective of fact NGGT have already captured elements of closeout items within the 2021/22 and 2022/23 LMOD and SOLMOD values.</t>
  </si>
  <si>
    <t xml:space="preserve">Consider rewording to ‘LMOD and SOLMOD values to finalise the closeout of RIIO-GT1’ </t>
  </si>
  <si>
    <r>
      <t xml:space="preserve">Proposed modifications to RIIO 2 PCFIs to implement closeout of RIIO1
</t>
    </r>
    <r>
      <rPr>
        <sz val="12.65"/>
        <rFont val="Calibri"/>
        <family val="2"/>
      </rPr>
      <t>Closeout Workbook LRAV</t>
    </r>
  </si>
  <si>
    <t>NGGT Closeout Adjustments include updates to the LRAV inputs. Workbook did not include availability to capture these. In line with email correspondence, NGGT updated the Closeout workbook to capture the 8 years of LRAV inputs for both the TO and SO.</t>
  </si>
  <si>
    <t>Noted - agree with this change</t>
  </si>
  <si>
    <t>NGESO</t>
  </si>
  <si>
    <r>
      <t xml:space="preserve">Proposed modifications to RIIO 2 PCFIs to implement closeout of RIIO1
</t>
    </r>
    <r>
      <rPr>
        <sz val="12.65"/>
        <rFont val="Calibri"/>
        <family val="2"/>
      </rPr>
      <t>Licence Schedule 4 Part A</t>
    </r>
    <r>
      <rPr>
        <sz val="11"/>
        <rFont val="Calibri"/>
        <family val="2"/>
        <scheme val="minor"/>
      </rPr>
      <t xml:space="preserve"> Paragraph 4.8.3</t>
    </r>
  </si>
  <si>
    <t>The added wording is missing a ‘the’ - ‘For the Regulatory Years commencing…’.
In the definition of ‘SOMODt’, as well as updating the Chapter reference as proposed the wording in brackets should be updated to ‘Legacy Adjustments’ to be consistent with the ESO PCFH.
In paragraph 4.8.3 (and also in paragraphs 4.8.9 and 4.8.12) the reference to the PCFH is incorrect and, in each case, the full reference should be ‘sections 6.14 and 6.15 of the ESO Price Control Financial Handbook</t>
  </si>
  <si>
    <r>
      <t xml:space="preserve">Proposed modifications to RIIO 2 PCFIs to implement closeout of RIIO1
</t>
    </r>
    <r>
      <rPr>
        <sz val="12.65"/>
        <rFont val="Calibri"/>
        <family val="2"/>
      </rPr>
      <t>Licence Schedule 4 Part A</t>
    </r>
    <r>
      <rPr>
        <sz val="11"/>
        <rFont val="Calibri"/>
        <family val="2"/>
        <scheme val="minor"/>
      </rPr>
      <t xml:space="preserve"> Paragraph 4.8.4</t>
    </r>
  </si>
  <si>
    <t xml:space="preserve">The ‘s’ at the end of the word Years should be removed as the paragraph refers only to a single year, so that the sentence reads “For the Regulatory Year commencing on 1 April 2023…”.
The definition of CWACCt refers to Part B but this should be Part C as this is where CWACCt is calculated.
In the definition of ‘COA’, the comma can be deleted and, as above, the wording in brackets should be updated to ‘Legacy Adjustments’.
The definition of ‘PI2018/19’ is currently unclear since no value is given to that term in Part E of SpC 4.1. We propose that this definition is changed to ‘has the value of PIt for the Regulatory Year commencing on 1 April 2018’’.
The licence should specify that LSOMODt takes the value zero in Regulatory Years commencing on or after 1 April 2024. We propose a new paragraph following paragraph 4.8.4 – ‘For the Regulatory Years commencing on or after 1 April 2024, the value of LSOMODt is zero’. (Paragraph numbers would then need to be updated accordingly.)
</t>
  </si>
  <si>
    <r>
      <t xml:space="preserve">Proposed modifications to RIIO 2 PCFIs to implement closeout of RIIO1
</t>
    </r>
    <r>
      <rPr>
        <sz val="12.65"/>
        <rFont val="Calibri"/>
        <family val="2"/>
      </rPr>
      <t>Licence Schedule 4 Part A</t>
    </r>
    <r>
      <rPr>
        <sz val="11"/>
        <rFont val="Calibri"/>
        <family val="2"/>
        <scheme val="minor"/>
      </rPr>
      <t xml:space="preserve"> Paragraph 4.8.6</t>
    </r>
  </si>
  <si>
    <t>In paragraph 4.8.6, there is an error in the cross-reference changes. We propose that this should refer to 'paragraph 4.8.5' (and not mention 4.8.4)</t>
  </si>
  <si>
    <r>
      <t xml:space="preserve">Proposed modifications to RIIO 2 PCFIs to implement closeout of RIIO1
</t>
    </r>
    <r>
      <rPr>
        <sz val="12.65"/>
        <rFont val="Calibri"/>
        <family val="2"/>
      </rPr>
      <t>Licence Schedule 4 Part A</t>
    </r>
    <r>
      <rPr>
        <sz val="11"/>
        <rFont val="Calibri"/>
        <family val="2"/>
        <scheme val="minor"/>
      </rPr>
      <t xml:space="preserve"> Paragraph 4.8.7</t>
    </r>
  </si>
  <si>
    <t>New paragraph 4.8.7 appears to be redundant, since the term ‘CWACCt’ is not used in the licence for the Regulatory Year commencing on 1 April 2021.</t>
  </si>
  <si>
    <r>
      <t xml:space="preserve">Proposed modifications to RIIO 2 PCFIs to implement closeout of RIIO1
</t>
    </r>
    <r>
      <rPr>
        <sz val="12.65"/>
        <rFont val="Calibri"/>
        <family val="2"/>
      </rPr>
      <t>Licence Schedule 4 Part A</t>
    </r>
    <r>
      <rPr>
        <sz val="11"/>
        <rFont val="Calibri"/>
        <family val="2"/>
        <scheme val="minor"/>
      </rPr>
      <t xml:space="preserve"> Paragraph 4.8.9</t>
    </r>
  </si>
  <si>
    <t>In (new) paragraph 4.8.9 the word ‘three’ should be deleted and the word ‘to’ should be replaced with the word ‘and’ as the paragraph only refers to two years, so that the sentence should read “For the Regulatory Years commencing on 1 April 2021 and 1 April 2022 …”.</t>
  </si>
  <si>
    <r>
      <t xml:space="preserve">Proposed modifications to RIIO 2 PCFIs to implement closeout of RIIO1
</t>
    </r>
    <r>
      <rPr>
        <sz val="12.65"/>
        <rFont val="Calibri"/>
        <family val="2"/>
      </rPr>
      <t>Licence Schedule 4 Part A</t>
    </r>
    <r>
      <rPr>
        <sz val="11"/>
        <rFont val="Calibri"/>
        <family val="2"/>
        <scheme val="minor"/>
      </rPr>
      <t xml:space="preserve"> Paragraph 4.8.10</t>
    </r>
  </si>
  <si>
    <t xml:space="preserve">The word ‘to’ should be replaced with the word ‘and’ as the paragraph only refers to two years, so that the sentence should read “For the Regulatory Years commencing on 1 April 2023 and 1 April 2024 …”.
In the definitions a number of the formula terms need ‘t’ or ‘t-2’ to be changed to subscript font.
In the definitions of ‘RPIFt’, ‘SOREVt-2’ and ‘LVPFt’, each definition should end with a semi-colon rather than a full stop.
In the definitions of ‘SOREVt-2’ and ‘LVPFt’, the definition openings should be lower case.
‘ESO’ should be added immediately before ‘Price Control Financial Handbook’.
In the definition of ‘SOREVt-2’, we propose amending the final wording to ‘…as in force on 31 March 2021, but where the value of SOPUt-2 is zero;’. This makes clear that the wording is providing an exception to the use of the formula in SpC 4A.
The definition of ‘PI2009/10’ is currently unclear, since no value is given to that term in Part E of SpC 4.1. We propose that this definition is changed to ‘has the value of PIt for the Regulatory Year commencing on 1 April 2009’’.
</t>
  </si>
  <si>
    <r>
      <t xml:space="preserve">Proposed modifications to RIIO 2 PCFIs to implement closeout of RIIO1
</t>
    </r>
    <r>
      <rPr>
        <sz val="12.65"/>
        <rFont val="Calibri"/>
        <family val="2"/>
      </rPr>
      <t>Licence Schedule 4 Part A</t>
    </r>
    <r>
      <rPr>
        <sz val="11"/>
        <rFont val="Calibri"/>
        <family val="2"/>
        <scheme val="minor"/>
      </rPr>
      <t xml:space="preserve"> Paragraph 4.8.11</t>
    </r>
  </si>
  <si>
    <t>In (new) paragraph 4.8.11, in the definition the formula term needs ‘t’ to be changed to subscript font.</t>
  </si>
  <si>
    <r>
      <t xml:space="preserve">Proposed modifications to RIIO 2 PCFIs to implement closeout of RIIO1
</t>
    </r>
    <r>
      <rPr>
        <sz val="12.65"/>
        <rFont val="Calibri"/>
        <family val="2"/>
      </rPr>
      <t>Licence Schedule 4 Part A</t>
    </r>
    <r>
      <rPr>
        <sz val="11"/>
        <rFont val="Calibri"/>
        <family val="2"/>
        <scheme val="minor"/>
      </rPr>
      <t xml:space="preserve"> Paragraph 4.8.12</t>
    </r>
  </si>
  <si>
    <t>The word ‘to’ should be replaced with the word ‘and’ as the paragraph only refers to two years, so that the sentence should read “For the two Regulatory Years commencing on 1 April 2021 and 1 April 2022 …”.
The ‘and for Regulatory Years commencing on or after 1 April 2023 is zero’ should not form part of the definition and should be set out on a new line aligned with the opening wording.</t>
  </si>
  <si>
    <r>
      <t xml:space="preserve">Proposed modifications to RIIO 2 PCFIs to implement closeout of RIIO1
</t>
    </r>
    <r>
      <rPr>
        <sz val="12.65"/>
        <rFont val="Calibri"/>
        <family val="2"/>
      </rPr>
      <t>General Point</t>
    </r>
  </si>
  <si>
    <t xml:space="preserve">As mentioned in other consultations, we propose that formulae should standardise on the symbol used to represent the multiplication operator for consistency with the rest of the licence and to aid transparency for non-mathematical licence readers. We understand that the preferred symbol to use in all formulae that require it is the period (“.”) albeit this will not help non-mathematical readers for whom the times symbol (“x”) would be more familiar. For example, the formula in paragraph 4.8.3 would be: LSOMODt = SOMODt . RPIFt
This applies not just to the text covered specifically by this consultation but also to the rest of the licence which currently uses a variety of methods to display the multiplication operator. In particular, the use of “*” should be avoided as that symbol is used in the definition of TO*t (see paragraph 3.6.3, where * is also used as a multiplication operator) and other terms.
We note also that the current statutory consultation on Connection and Use of System Code Modification CMP361 will result in all paragraphs and many of the Chapter 4 Special Conditions being renumbered, and that those numbers will have to be reflected in the final licence.
</t>
  </si>
  <si>
    <t xml:space="preserve">We agree that the formulae should be standardised across the special conditions and we will endeavour to do this through future modifications.
</t>
  </si>
  <si>
    <t>N/A change not relevant for this consultation</t>
  </si>
  <si>
    <r>
      <t xml:space="preserve">Proposed modifications to RIIO 2 PCFIs to implement closeout of RIIO1
</t>
    </r>
    <r>
      <rPr>
        <sz val="12.65"/>
        <rFont val="Calibri"/>
        <family val="2"/>
      </rPr>
      <t>Licence Schedule 4 Part B</t>
    </r>
    <r>
      <rPr>
        <sz val="11"/>
        <rFont val="Calibri"/>
        <family val="2"/>
        <scheme val="minor"/>
      </rPr>
      <t xml:space="preserve"> PCFH</t>
    </r>
  </si>
  <si>
    <t>In Table 3.1, the references to the PCFH for the legacy adjustments terms should be ‘PCFH section 6’.
In (new) paragraph 6.30, the reference in the first bullet should be to ‘paragraph 6.32’.
In (new_ paragraph 6.32, wherever it appears ‘Decision’ should be capitalised.</t>
  </si>
  <si>
    <r>
      <t xml:space="preserve">Proposed modifications to RIIO 2 PCFIs to implement closeout of RIIO1
</t>
    </r>
    <r>
      <rPr>
        <sz val="12.65"/>
        <rFont val="Calibri"/>
        <family val="2"/>
      </rPr>
      <t>Subsidiary Workbooks</t>
    </r>
  </si>
  <si>
    <t>In file “ESO ET1 Legacy PCFM for Closeout”, cell D22 on the “Legacy Summary” sheet should name the term as ‘LSORAVt’ rather than ‘LRAVt’ as currently shown.</t>
  </si>
  <si>
    <r>
      <t xml:space="preserve">Proposed modifications to RIIO 2 PCFIs to implement closeout of RIIO1
Closeout methodology PCFM Adjustments v1 Excel file
</t>
    </r>
    <r>
      <rPr>
        <sz val="12.65"/>
        <rFont val="Calibri"/>
        <family val="2"/>
      </rPr>
      <t>Disposals  (pre-vesting), rows 15-27</t>
    </r>
  </si>
  <si>
    <t>We don't believe disposals pre-vesting (pre-RIIO-GD1) should be part of the RIIO-GD1 closeout and therefore any adjustments should not affect revenues in RIIO-GD2</t>
  </si>
  <si>
    <t>Remove this section and these rows from the file</t>
  </si>
  <si>
    <t>Please refer to email dated 14/9/2022, sent by Stephanie Fernandes stating that pre-vesting disposals are also required to be filled out. Any updates to pre-vesting disposals affects RAV in GD1 PCFM, therefore any revisions to the pre-vesting value should also be reflected in the closeouts template. In case of no change, companies are still expected to fill in this section with a nil adjustment.</t>
  </si>
  <si>
    <t>NO</t>
  </si>
  <si>
    <r>
      <t xml:space="preserve">Proposed modifications to RIIO 2 PCFIs to implement closeout of RIIO1
Closeout methodology PCFM Adjustments v1 Excel file
</t>
    </r>
    <r>
      <rPr>
        <sz val="12.65"/>
        <rFont val="Calibri"/>
        <family val="2"/>
      </rPr>
      <t>rows 81-83</t>
    </r>
  </si>
  <si>
    <t xml:space="preserve">The file from the Ofgem website came pre-populated with information, but no reference as to which network or source this information came from.  </t>
  </si>
  <si>
    <t>Delete the information in these cells</t>
  </si>
  <si>
    <t>Agreed</t>
  </si>
  <si>
    <t>The information required for these rows is a duplication of the requirement in the Disposals section of this file</t>
  </si>
  <si>
    <t>Removed. Also deleted sections on totex that are no longer required (row 48 onward).</t>
  </si>
  <si>
    <r>
      <t xml:space="preserve">Proposed modifications to RIIO 2 PCFIs to implement closeout of RIIO1
</t>
    </r>
    <r>
      <rPr>
        <sz val="11"/>
        <rFont val="Calibri"/>
        <family val="2"/>
      </rPr>
      <t>GD1 Legacy PCFM's</t>
    </r>
    <r>
      <rPr>
        <sz val="11"/>
        <rFont val="Calibri"/>
        <family val="2"/>
        <scheme val="minor"/>
      </rPr>
      <t xml:space="preserve"> Legacy Summary tab, cell C22</t>
    </r>
  </si>
  <si>
    <t>Legacy MOD number is in 09/10 prices, however the file currently states 'nominal prices'</t>
  </si>
  <si>
    <t>change the price base in row 22 include a formula uplift to nominal prices</t>
  </si>
  <si>
    <t>Agree the label in C22 should be 09/10 prices.  But these LMOD values would come from the revenue RRP uplifted by RPIF and the process should be done at this point.  Therefore we're only changing the label to 09/10 prices.  These are not formally part of the statcon but have been revised.</t>
  </si>
  <si>
    <t>Yes, corrected or confirmed for all sectors.</t>
  </si>
  <si>
    <r>
      <t xml:space="preserve">Proposed modifications to RIIO 2 PCFIs to implement closeout of RIIO1
</t>
    </r>
    <r>
      <rPr>
        <sz val="11"/>
        <rFont val="Calibri"/>
        <family val="2"/>
      </rPr>
      <t>Legacy Revenue RRP files &amp; GD2 PCFM Closeout Legacy RRP - RPIF</t>
    </r>
  </si>
  <si>
    <t xml:space="preserve">The guidance given to complete this item requirement for the AIP dry run 2 has now been superseded by an email from Ofgem dated 06/10/22.  </t>
  </si>
  <si>
    <t>Ofgem to populate the Legacy Revenue RRP files and GD2 PCFM as part of their response to dry run 2.  This will be done after the window to respond to this consultation has closed</t>
  </si>
  <si>
    <t>This issue relates to the revenue RRP template, not technically part of the statutory consultation but required to correctly fill in an added variable value.  We believe the issue now resolved.</t>
  </si>
  <si>
    <t>NA</t>
  </si>
  <si>
    <r>
      <t xml:space="preserve">Proposed modifications to RIIO 2 PCFIs to implement closeout of RIIO1
</t>
    </r>
    <r>
      <rPr>
        <sz val="11"/>
        <rFont val="Calibri"/>
        <family val="2"/>
      </rPr>
      <t>Legacy Revenue RRP files REVt values, BR tab</t>
    </r>
  </si>
  <si>
    <t>The guidance given to complete this item requirement for the AIP dry run 2 has now been superseded by an email from Ofgem dated 06/10/22, along with communication on the GDCMF call, 11/10/22</t>
  </si>
  <si>
    <t>Ofgem to update the Revenue RRP files,  BR tab currently rows 57-64 to 'roll forward' the columns for two years, thus removing the BRt-2 term.  This information will then be fed into the RIIO-GD2 PCFM, years 21/22 &amp; 22/23 by Ofgem as the response to AIP dry run 2</t>
  </si>
  <si>
    <r>
      <t xml:space="preserve">Proposed modifications to RIIO 2 PCFIs to implement closeout of RIIO1
</t>
    </r>
    <r>
      <rPr>
        <sz val="11"/>
        <rFont val="Calibri"/>
        <family val="2"/>
      </rPr>
      <t>RIIO-GD2 Price Control Financial Handbook section 8.30</t>
    </r>
  </si>
  <si>
    <t>Makes reference to ED2 PCFM, 'Direct the value of “COA” (in 18/19 prices) from the “Legacy Summary” tab as the 
corresponding input to the ED2 PCFM.'</t>
  </si>
  <si>
    <t>Change to GD2 PCFM</t>
  </si>
  <si>
    <t>Agreed and corrected.</t>
  </si>
  <si>
    <r>
      <t xml:space="preserve">Proposed modifications to RIIO 2 PCFIs to implement closeout of RIIO1
</t>
    </r>
    <r>
      <rPr>
        <sz val="11"/>
        <rFont val="Calibri"/>
        <family val="2"/>
      </rPr>
      <t>RIIO-GD2 Price Control Financial Handbook section 8.32</t>
    </r>
  </si>
  <si>
    <t>"Adjust the Disposals (pre-vesting and post-vesting) amounts on row 198 of company input tabs"</t>
  </si>
  <si>
    <t>1)  we don't believe it's necessary to include pre-vesting in this adjustment
2) If Ofgem do want to include pre-vesting, needs to include row reference 186 as well as 198 for the pre-vesting input</t>
  </si>
  <si>
    <t xml:space="preserve">1) Please see our response to Issue no. 39.
2) 8.32 of PCFH has been modified to add a reference to row 186 for pre-vesting.  
</t>
  </si>
  <si>
    <t>1) NO
2) YES</t>
  </si>
  <si>
    <r>
      <t xml:space="preserve">Proposed modifications to RIIO 2 PCFIs to implement closeout of RIIO1
</t>
    </r>
    <r>
      <rPr>
        <sz val="11"/>
        <rFont val="Calibri"/>
        <family val="2"/>
      </rPr>
      <t>RIIO-GD2 Price Control Financial Handbook / PCFM Guidance</t>
    </r>
  </si>
  <si>
    <t>No PCFM guidance was included as part of this consultation.  The PCFH references cross checking to the PCFM Guidance for the new term DISPt, Disposals net sale proceeds, however there is no updated Guidance document to refer to</t>
  </si>
  <si>
    <t>Ofgem to issue an updated PCFM Guidance as an addendum to this StatCon.</t>
  </si>
  <si>
    <t>Agreed although the PCFM Guidance and RRP will not be covered in this statutory consultation. To update at the next RIGs consultation.</t>
  </si>
  <si>
    <t>N/A</t>
  </si>
  <si>
    <r>
      <t xml:space="preserve">Proposed modifications to RIIO 2 PCFIs to implement closeout of RIIO1
</t>
    </r>
    <r>
      <rPr>
        <sz val="11"/>
        <rFont val="Calibri"/>
        <family val="2"/>
      </rPr>
      <t>Closeout methodology PCFM Adjustments v1 Excel file rows 66-69</t>
    </r>
  </si>
  <si>
    <t>Section references Capex Expenditure</t>
  </si>
  <si>
    <t>Should cite Repex given Load and other Capex inputs are required on rows 48-57 of this file</t>
  </si>
  <si>
    <t>Not applicable as this section is deleted.</t>
  </si>
  <si>
    <r>
      <t xml:space="preserve">Proposed modifications to RIIO 2 PCFIs to implement closeout of RIIO1
</t>
    </r>
    <r>
      <rPr>
        <sz val="11"/>
        <rFont val="Calibri"/>
        <family val="2"/>
      </rPr>
      <t>SpC 7.5.4</t>
    </r>
  </si>
  <si>
    <t>Within the REVt-2 definition section, PU is referred to as opening base demand revenue allowance.</t>
  </si>
  <si>
    <t>This should read Opening Base Revenue Allowance as per the T1 licence</t>
  </si>
  <si>
    <t>Agreed.</t>
  </si>
  <si>
    <t>Changed in ET, GD, and GT</t>
  </si>
  <si>
    <r>
      <t xml:space="preserve">Proposed modifications to RIIO 2 PCFIs to implement closeout of RIIO1
</t>
    </r>
    <r>
      <rPr>
        <sz val="11"/>
        <rFont val="Calibri"/>
        <family val="2"/>
      </rPr>
      <t>SpC 7.3.7 &amp; 7.5.5</t>
    </r>
  </si>
  <si>
    <t>The PCFH defines WACC / Vanilla WACC and in doing so states what is factored in to the calculation but it doesn't appear to specify how WACC is derived</t>
  </si>
  <si>
    <t xml:space="preserve">Wording should be updated to ‘set out in accordance with the ET2 Price Control Financial Handbook’. </t>
  </si>
  <si>
    <t>Agreed.  The actual derivation is in the PCFM, while the handbook sets out the mechanics of cost of equity and cost of debt indexation.</t>
  </si>
  <si>
    <t>Changed in all sectors.</t>
  </si>
  <si>
    <r>
      <t xml:space="preserve">Proposed modifications to RIIO 2 PCFIs to implement closeout of RIIO1
</t>
    </r>
    <r>
      <rPr>
        <sz val="11"/>
        <rFont val="Calibri"/>
        <family val="2"/>
      </rPr>
      <t>PCFH 8.30</t>
    </r>
  </si>
  <si>
    <t xml:space="preserve"> ‘Direct the value of “COA” (in 18/19 prices) from the “Legacy Summary” tab as the corresponding input to the ED2 PCFM’ should read ‘Direct the value of “COA” (in 18/19 prices) from the “Legacy Summary” tab as the corresponding input to the ET2 PCFM’</t>
  </si>
  <si>
    <t>Corrected.</t>
  </si>
  <si>
    <t>Yes for all sectors</t>
  </si>
  <si>
    <r>
      <t xml:space="preserve">Proposed modifications to RIIO 2 PCFIs to implement closeout of RIIO1
</t>
    </r>
    <r>
      <rPr>
        <sz val="11"/>
        <rFont val="Calibri"/>
        <family val="2"/>
      </rPr>
      <t>PCFH 8.31</t>
    </r>
    <r>
      <rPr>
        <sz val="11"/>
        <color theme="1"/>
        <rFont val="Calibri"/>
        <family val="2"/>
        <scheme val="minor"/>
      </rPr>
      <t/>
    </r>
  </si>
  <si>
    <t xml:space="preserve">Requires expanding out to make clear that licensees will use their best estimate of COA based on information available at the time. </t>
  </si>
  <si>
    <t>We propose the wording is updated to ‘Until the direction of COA, licensees will use their best estimate to forecast the value of COA’.</t>
  </si>
  <si>
    <t>Based on this feedback and others (issue 6), this sentence has been revised to: "8.31. Until the direction of COA, the value of the COA will remain provisional and licensees will use their best forecast."</t>
  </si>
  <si>
    <r>
      <t xml:space="preserve">Proposed modifications to RIIO 2 PCFIs to implement closeout of RIIO1
</t>
    </r>
    <r>
      <rPr>
        <sz val="11"/>
        <rFont val="Calibri"/>
        <family val="2"/>
      </rPr>
      <t>PCFH 8.32</t>
    </r>
    <r>
      <rPr>
        <sz val="11"/>
        <color theme="1"/>
        <rFont val="Calibri"/>
        <family val="2"/>
        <scheme val="minor"/>
      </rPr>
      <t/>
    </r>
  </si>
  <si>
    <t>The reference to row 214 for excluded revenue needs updating to 213</t>
  </si>
  <si>
    <r>
      <t xml:space="preserve">Proposed modifications to RIIO 2 PCFIs to implement closeout of RIIO1
</t>
    </r>
    <r>
      <rPr>
        <sz val="11"/>
        <rFont val="Calibri"/>
        <family val="2"/>
      </rPr>
      <t>PCFH 8.32</t>
    </r>
  </si>
  <si>
    <t xml:space="preserve">There are a numbers of items missing from the list. These are the items that need to change but aren’t included in the close out methodology document, however they are included in the close out workbook. Items missing are those that have changed since the 2019 published PCFM outside of close out;
• Updates to strategic wider works allowances for Hinkley allowance, 
• WHVDC settlement updates
• Populating the 2020 and 2021 totex numbers 
</t>
  </si>
  <si>
    <r>
      <t xml:space="preserve">Proposed modifications to RIIO 2 PCFIs to implement closeout of RIIO1
</t>
    </r>
    <r>
      <rPr>
        <sz val="11"/>
        <rFont val="Calibri"/>
        <family val="2"/>
      </rPr>
      <t>PCFH General Point</t>
    </r>
  </si>
  <si>
    <t>We also note that a timeline is not set out in the PCFH for directing the COA term, however a closeout decision is currently expected by the end of this calendar year.</t>
  </si>
  <si>
    <t>Noted, the drafting is deliberately left open to enable the timelines set out by the networks cost assessment team.</t>
  </si>
  <si>
    <r>
      <t xml:space="preserve">Proposed modifications to RIIO 2 PCFIs to implement closeout of RIIO1
</t>
    </r>
    <r>
      <rPr>
        <sz val="11"/>
        <rFont val="Calibri"/>
        <family val="2"/>
      </rPr>
      <t>Methodology Workbook</t>
    </r>
    <r>
      <rPr>
        <sz val="11"/>
        <rFont val="Calibri"/>
        <family val="2"/>
        <scheme val="minor"/>
      </rPr>
      <t xml:space="preserve"> Row 248</t>
    </r>
  </si>
  <si>
    <t>Adjustment to Actual asset replacement capex expenditure in the Aggregated Legacy PCFM inputs section of the workbook is not linking to the correct line. It is currently linking to row 105, this should be amended to row 221. Please note we have made this correction within in our DR2 submission version.</t>
  </si>
  <si>
    <r>
      <t xml:space="preserve">Proposed modifications to RIIO 2 PCFIs to implement closeout of RIIO1
</t>
    </r>
    <r>
      <rPr>
        <sz val="11"/>
        <rFont val="Calibri"/>
        <family val="2"/>
      </rPr>
      <t>Methodology Workbook</t>
    </r>
    <r>
      <rPr>
        <sz val="11"/>
        <rFont val="Calibri"/>
        <family val="2"/>
        <scheme val="minor"/>
      </rPr>
      <t xml:space="preserve"> Row 253</t>
    </r>
  </si>
  <si>
    <t>Adjustment to Actual other capex expenditure in the Aggregated Legacy PCFM inputs section of the workbook is not linking to the correct line. It is currently linking to row 110, this should be amended to row 225. Please note we have made this correction within in our DR2 submission version.</t>
  </si>
  <si>
    <r>
      <t xml:space="preserve">Proposed modifications to RIIO 2 PCFIs to implement closeout of RIIO1
</t>
    </r>
    <r>
      <rPr>
        <sz val="11"/>
        <rFont val="Calibri"/>
        <family val="2"/>
      </rPr>
      <t>Methodology Workbook</t>
    </r>
    <r>
      <rPr>
        <sz val="11"/>
        <rFont val="Calibri"/>
        <family val="2"/>
        <scheme val="minor"/>
      </rPr>
      <t xml:space="preserve"> Row 258</t>
    </r>
  </si>
  <si>
    <t>Adjustment to Actual controllable opex in the Aggregated Legacy PCFM inputs section of the workbook is not linking to the correct line. It is currently linking to row 115, this should be amended to row 229. Please note we have made this correction within in our DR2 submission version.</t>
  </si>
  <si>
    <r>
      <t xml:space="preserve">Proposed modifications to RIIO 2 PCFIs to implement closeout of RIIO1
</t>
    </r>
    <r>
      <rPr>
        <sz val="11"/>
        <rFont val="Calibri"/>
        <family val="2"/>
      </rPr>
      <t>Methodology Workbook</t>
    </r>
    <r>
      <rPr>
        <sz val="11"/>
        <rFont val="Calibri"/>
        <family val="2"/>
        <scheme val="minor"/>
      </rPr>
      <t xml:space="preserve"> Row 263</t>
    </r>
  </si>
  <si>
    <t>Adjustment to Actual non-operational capex in the Aggregated Legacy PCFM inputs section of the workbook is not linking to the correct line. It is currently linking to row 120, this should be amended to row 233. Please note we have made this correction within in our DR2 submission version.</t>
  </si>
  <si>
    <t>Other General feedback regarding Transmission Licence 
(detailed points below)</t>
  </si>
  <si>
    <t>Whilst we note that this consultation focusses on changes needed to facilitate the calculation of adjustments required following the confirmation of final RIIO-T1 allowances, we would like to highlight that further changes will be required to the RIIO-T2 transmission licence. These are required to ensure the RIIO-T2 mechanisms both reflect the outcome of the RIIO-T1 close-out avoiding any undesired effects. The following table summarises the changes required:</t>
  </si>
  <si>
    <t>Noted, this has been flagged to the cost assessment team, but does not form part of this consultation or decision</t>
  </si>
  <si>
    <t>RIIO-T1+2 (Wider Worlks) 
Licence 3.9 (Appendix 1)</t>
  </si>
  <si>
    <t>Updates to list of Price Control Deliverables to reflect Wider Works outputs funded through closeout through the T1+2 mechanism.
Projects previously omitted from the RIIO-T2 baseline projects need to be added, and projects confirmed as no longer being progressed as part of close-out submissions should be removed.
The Redacted Information Document needs updating to reflect updated RIIO-T2 allowances, based on the RIIO-T1 mechanism for outputs deliverable in RIIO-T1+2. RIIO-T2 baseline allowances should be retained for projects delivering capacity on non-RIIO-T1 boundaries and removed for projects no longer being progressed.</t>
  </si>
  <si>
    <t>RIIO-T1+2 (Generation and Demand Connections) 
Licence 3.11 &amp; 3.12</t>
  </si>
  <si>
    <t>The RIIO-T2 baseline outputs require adjustment to ensure the Baseline to reflect the projects used as a basis for the revised allowances in RIIO-T1+2.  This ensures the RIIO-T2 volumes driven uncertainty mechanisms operate appropriately. For, example if a project has allowances in the revised RIIO-T2 baseline, but is not reflected in the baseline outputs, the uncertainty mechanism would incorrectly treat the output as over-delivery and act to provide additional allowances.
To avoid this, updates to BGCp; BGCONp (for Gen Connections) and BDC; BLCBLSDp; BLCBLLDp; BDCONp (for Demand Connections) should be made in the transmission licence. The required adjustments were outlined in our RIIO-T1 Close out Final Submission document submitted in July 2022. 
The proposed adjustments include some outputs advancing from later in RIIO-T2, showing a reduction in outputs in future years. Baseline allowance adjustments should align with these output revisions (i.e. any RIIO-T2 baseline allowances for these projects should be replaced by with those calculated via the RIIO-T1 mechanism).</t>
  </si>
  <si>
    <t>RIIO-T1/RIIO-ET2 offset adj term (T1OAt) 
Licence 3.38</t>
  </si>
  <si>
    <t>Adjustments are required to Appendix 1 to include funding for Bramford Stage 2 as per Ofgem’s RIIO-T1 Close-out Methodology decision.</t>
  </si>
  <si>
    <t>Crossover projects without a volume driver
Licence - various sections</t>
  </si>
  <si>
    <t>In Ofgem’s RIIO-T1 Close-out Methodology decision, it was indicated that PCDs would be inserted into the transmission licence to reflect allowances for outputs in this category that are yet to be delivered.
Whilst it is still unclear how such PCDs would be utilised where outputs are expected beyond RIIO-T2, no such allowances have been included.</t>
  </si>
  <si>
    <t>Crossover projects without a volume driver
Licence - 3.11 &amp;3.12</t>
  </si>
  <si>
    <t>Terms need to be included to remove the adjustment of allowances in Generation and Demand Uncertainty Mechanisms where PCDs apply</t>
  </si>
  <si>
    <t>TPWW - Licence 3.30</t>
  </si>
  <si>
    <t>To reflect the need for TPWW to reflect costs incurred during RIIO-T1, Special Condition 3.30.10 should be changed to explicitly state that TPWW adjustments in RIIO-T2 will provide funding for all efficient expenditure incurred from the period commencing 1st April 2013.</t>
  </si>
  <si>
    <t>TPG/TPD  - Licence 3.11 &amp; 3.12</t>
  </si>
  <si>
    <t>To reflect the need for TPG and TPD to reflect costs incurred during RIIO-T1, the definitions of TPG (under Special Condition 3.11.3) and TPD (under Special Condition 3.12.4) require review to ensure TPG and TPD claims, replacing the term “Regulatory Year” in a manner that allows costs incurred during RIIO-T1 and beyond to be recovered.</t>
  </si>
  <si>
    <t>Sole-use allowances in RIIO-T1+2 - New</t>
  </si>
  <si>
    <t>Additional terms need to be added to reflect sole-use expenditure allowances being provided in RIIO-T1+2</t>
  </si>
  <si>
    <t>Allowances - Various</t>
  </si>
  <si>
    <t>Adjustments to RIIO-T2 allowances resulting from the Close-out of RIIO-T1 should be undertaken in a way that reflects that RIIO-T1 (unlike RIIO-T2) allowances cover both direct and indirect expenditure categories. The adjustments should work in a manner that ensures the full allowance determined through the close-out process is provided should the related outputs be delivered as planned.</t>
  </si>
  <si>
    <t>SPT</t>
  </si>
  <si>
    <t xml:space="preserve">RIIO-2 PCFM (SPTL Tab Row145) </t>
  </si>
  <si>
    <t>cell formula should be amended to be a sum of the applicable values in rows 133 -142</t>
  </si>
  <si>
    <t>Formula example for column AP "=SUM(AP133:AP134,AP136,AP140:AP141,AP128)/AP146" (Provided as part of the dry run 2 submission for reference)</t>
  </si>
  <si>
    <t>From the dryrun 2 submission, it appears you were able to reconcile the REV values to the inputs in the ET2 PCFM.  However, this formula is not consistent for all licensees (notably NGET), so we are satisfied keeping it as a generic blue box.  However, there is no issue with using the formula for SPTL as a blue box input if it replicates REVt</t>
  </si>
  <si>
    <t>RIIO-1 Legacy PCFM (Legacy Summary tab Cell M24)</t>
  </si>
  <si>
    <t>Forumula needs to be amended to pick up the correct value from the Revenue tab</t>
  </si>
  <si>
    <t>Change to "=Revenue!AP45*'Legacy Summary'!N2"</t>
  </si>
  <si>
    <t>corrected</t>
  </si>
  <si>
    <t>yes</t>
  </si>
  <si>
    <t>closed</t>
  </si>
  <si>
    <t>RIIO-2 PPCFM (Input Tab TRU calculation)</t>
  </si>
  <si>
    <t>For the legacy TRU term , the first two years use RPIF and the next two years use the PIt value. This approach is inconsistent however we understand that the true up in relation to legacy inflation would have to end eventually and therefore to finish after year 4 makes sense. The solution would be to extend the use of the RPIF value for all 4 years of the TRUt calculation however the overall impact may be immaterial.</t>
  </si>
  <si>
    <t>The approach as proposed avoids needing to continuously estimate an RPI based WACC, which has timing issues, as well as trues up the inflation forecast without further interventions.</t>
  </si>
  <si>
    <t>General - other</t>
  </si>
  <si>
    <t>Although we are in agreement with the methodology to facilitate the closeout of RIIO-1 we still have a number of issues/areas which we believe require further discussion before the closeout can be finalised in absence of a final decision/direction from the relevant Ofgem team such as:
- Treatment of the NOM’s consultation outcome and how this may be facilitated within the
proposed closeout framework.
- Treatment of T1/T2 crossover projects across the sector to ensure equitable treatment
across the three Transmission operators.</t>
  </si>
  <si>
    <t>SHET</t>
  </si>
  <si>
    <t>Legacy PCFM</t>
  </si>
  <si>
    <t>Ofgem need to include a category to enable us to update the Strategic Wider Works (SWW) allowances within the Legacy PCFM for Advanced Construction costs for T2 schemes incurred in RIIO-T1. As agreed previously with Ofgem, we would like to see the legacy PCFM update to allow us to add allowances into the RIIO-T1 period to cover the costs incurred during this the RIIO-T1 period and ensure there wasn’t any impact resulting from the different Totex Incentive Mechanism Sharing Factors between the RIIO-T1 and RIIO-T2 price control periods.</t>
  </si>
  <si>
    <t>For T2 Advanced Construction costs we expected to see an update reflected in the PCFM to allow us to account for the associated additional indirect costs which will be based upon the agreed T2 Opex escalator rate, as per paragraph 10.31 of Ofgem’s Decision on the closeout methodologies for RIIO-ET13. We would seek clarity from Ofgem as to where this adjustment can be made in the Legacy PCFM.</t>
  </si>
  <si>
    <t>Agree to make all changes except for the suggested amendment to the final wording in the definition of SOREVt-2. The existing drafting is consistent with other sectors and has the same meaning so we prefer to use our existing wording.</t>
  </si>
  <si>
    <t>(NGGT) Change current wording from: 'For Regulatory Years commencing on 1 April 2023, 1 April 2024 and 1 April 2025, the value of LMODt is derived in accordance with the following formula'To: 'For the Regulatory Year commencing 1 April 2023, the value of LMODt is derived in accordance with the following formula'Add paragraph/clause to state there are no LMODt values for the years commencing April 2024 and April 2025.</t>
  </si>
  <si>
    <t>For totex adjustments, 8.20 refers to the RIIO-ET1 methodologies and the ET1 handbook, so anything covered under those processes don't need to be listed again (as they should have been covered in the first two LMOD values).  For WHVDC and Hinkley updates, we have added two paragraphs to the PCFH to reflect that (since 2019) some adjustments being finalised relate to previous decisions.</t>
  </si>
  <si>
    <t>This has been added as an adjustment to the paragraph above so it can be included</t>
  </si>
  <si>
    <t>We have added two new paragraphs to the PCFH seeking to add clarity to adjustments which relate to previous decisions or provisional adjustments.  We have referenced the treatment of the advance construction allowance to chapter 10 of the closeout methodology decision.  We have also included the Caithness Moray adjustment as this falls into the same category as previously decided legacy adjustments without a clear reference in the PCFH beyond the original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</si>
</sst>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Verdana"/>
      <family val="2"/>
    </font>
    <font>
      <sz val="8"/>
      <name val="Calibri"/>
      <family val="2"/>
      <scheme val="minor"/>
    </font>
    <font>
      <sz val="11"/>
      <name val="Calibri"/>
      <family val="2"/>
      <scheme val="minor"/>
    </font>
    <font>
      <b/>
      <sz val="11"/>
      <name val="Calibri"/>
      <family val="2"/>
      <scheme val="minor"/>
    </font>
    <font>
      <sz val="11"/>
      <name val="Calibri"/>
      <family val="2"/>
    </font>
    <font>
      <vertAlign val="superscript"/>
      <sz val="11"/>
      <name val="Calibri"/>
      <family val="2"/>
      <scheme val="minor"/>
    </font>
    <font>
      <i/>
      <sz val="11"/>
      <name val="Calibri"/>
      <family val="2"/>
      <scheme val="minor"/>
    </font>
    <font>
      <sz val="12.65"/>
      <name val="Calibri"/>
      <family val="2"/>
    </font>
    <font>
      <b/>
      <i/>
      <sz val="10"/>
      <name val="Verdana"/>
      <family val="2"/>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1" fillId="2" borderId="1" xfId="0" applyFont="1" applyFill="1" applyBorder="1" applyAlignment="1">
      <alignment horizontal="left" vertical="center" wrapText="1"/>
    </xf>
    <xf numFmtId="0" fontId="3" fillId="0" borderId="0" xfId="0" applyFont="1" applyAlignment="1">
      <alignment horizontal="left" vertical="center" wrapText="1"/>
    </xf>
    <xf numFmtId="14"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5" fillId="0" borderId="0" xfId="0" applyFont="1" applyAlignment="1">
      <alignment vertical="center" wrapText="1"/>
    </xf>
    <xf numFmtId="0" fontId="7" fillId="0" borderId="0" xfId="0" applyFont="1" applyAlignment="1">
      <alignment vertical="center"/>
    </xf>
    <xf numFmtId="14" fontId="7" fillId="0" borderId="0" xfId="0" applyNumberFormat="1" applyFont="1" applyAlignment="1">
      <alignment vertical="center"/>
    </xf>
    <xf numFmtId="0" fontId="7" fillId="0" borderId="0" xfId="0" applyFont="1" applyAlignment="1">
      <alignment vertical="center" wrapText="1"/>
    </xf>
    <xf numFmtId="0" fontId="3" fillId="0" borderId="0" xfId="0" quotePrefix="1" applyFont="1" applyAlignment="1">
      <alignment horizontal="left" vertical="center" wrapText="1"/>
    </xf>
    <xf numFmtId="0" fontId="3" fillId="0" borderId="0" xfId="0" quotePrefix="1" applyFont="1" applyAlignment="1">
      <alignment vertical="center" wrapText="1"/>
    </xf>
    <xf numFmtId="0" fontId="0" fillId="0" borderId="0" xfId="0" applyAlignment="1">
      <alignment horizontal="center"/>
    </xf>
    <xf numFmtId="0" fontId="3"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940719</xdr:colOff>
      <xdr:row>0</xdr:row>
      <xdr:rowOff>704850</xdr:rowOff>
    </xdr:to>
    <xdr:pic>
      <xdr:nvPicPr>
        <xdr:cNvPr id="2" name="Picture 1" descr="image of the Ofgem logo" title="Ofgem logo">
          <a:extLst>
            <a:ext uri="{FF2B5EF4-FFF2-40B4-BE49-F238E27FC236}">
              <a16:creationId xmlns:a16="http://schemas.microsoft.com/office/drawing/2014/main" id="{6A6B4324-E7D3-415B-BBAF-A49E15638C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2836194" cy="676275"/>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38F47-F469-4ED5-A4DF-FF8960173E3F}">
  <dimension ref="A1:I77"/>
  <sheetViews>
    <sheetView tabSelected="1" zoomScaleNormal="100" workbookViewId="0">
      <pane ySplit="2" topLeftCell="A74" activePane="bottomLeft" state="frozen"/>
      <selection pane="bottomLeft" activeCell="F76" sqref="F76"/>
    </sheetView>
  </sheetViews>
  <sheetFormatPr defaultRowHeight="15" x14ac:dyDescent="0.25"/>
  <cols>
    <col min="1" max="1" width="5" style="3" customWidth="1"/>
    <col min="2" max="2" width="12.140625" style="3" customWidth="1"/>
    <col min="3" max="3" width="11.28515625" style="3" customWidth="1"/>
    <col min="4" max="4" width="32" style="3" customWidth="1"/>
    <col min="5" max="5" width="89.42578125" style="3" customWidth="1"/>
    <col min="6" max="6" width="33" style="3" customWidth="1"/>
    <col min="7" max="7" width="44.7109375" style="5" customWidth="1"/>
    <col min="8" max="8" width="19.28515625" style="2" customWidth="1"/>
    <col min="9" max="9" width="15" style="3" customWidth="1"/>
    <col min="10" max="16384" width="9.140625" style="3"/>
  </cols>
  <sheetData>
    <row r="1" spans="1:9" s="15" customFormat="1" ht="56.85" customHeight="1" x14ac:dyDescent="0.25"/>
    <row r="2" spans="1:9" s="7" customFormat="1" ht="53.25" customHeight="1" x14ac:dyDescent="0.25">
      <c r="A2" s="1" t="s">
        <v>0</v>
      </c>
      <c r="B2" s="1" t="s">
        <v>1</v>
      </c>
      <c r="C2" s="1" t="s">
        <v>2</v>
      </c>
      <c r="D2" s="1" t="s">
        <v>3</v>
      </c>
      <c r="E2" s="1" t="s">
        <v>4</v>
      </c>
      <c r="F2" s="1" t="s">
        <v>5</v>
      </c>
      <c r="G2" s="4" t="s">
        <v>6</v>
      </c>
      <c r="H2" s="1" t="s">
        <v>7</v>
      </c>
      <c r="I2" s="1" t="s">
        <v>8</v>
      </c>
    </row>
    <row r="3" spans="1:9" ht="27" customHeight="1" x14ac:dyDescent="0.25">
      <c r="A3" s="3">
        <f>ROW(A3)-1</f>
        <v>2</v>
      </c>
      <c r="B3" s="6">
        <v>44825</v>
      </c>
      <c r="C3" s="3" t="s">
        <v>9</v>
      </c>
      <c r="D3" s="3" t="s">
        <v>10</v>
      </c>
      <c r="E3" s="5" t="s">
        <v>11</v>
      </c>
      <c r="G3" s="5" t="s">
        <v>12</v>
      </c>
      <c r="H3" s="2" t="s">
        <v>13</v>
      </c>
      <c r="I3" s="3" t="s">
        <v>14</v>
      </c>
    </row>
    <row r="4" spans="1:9" ht="45" x14ac:dyDescent="0.25">
      <c r="A4" s="3">
        <f t="shared" ref="A4:A18" si="0">ROW(A4)-1</f>
        <v>3</v>
      </c>
      <c r="B4" s="6">
        <v>44825</v>
      </c>
      <c r="C4" s="3" t="s">
        <v>9</v>
      </c>
      <c r="D4" s="3" t="s">
        <v>15</v>
      </c>
      <c r="E4" s="5" t="s">
        <v>16</v>
      </c>
      <c r="G4" s="5" t="s">
        <v>17</v>
      </c>
      <c r="H4" s="2" t="s">
        <v>18</v>
      </c>
      <c r="I4" s="3" t="s">
        <v>14</v>
      </c>
    </row>
    <row r="5" spans="1:9" ht="45" x14ac:dyDescent="0.25">
      <c r="A5" s="3">
        <f t="shared" si="0"/>
        <v>4</v>
      </c>
      <c r="B5" s="6">
        <v>44825</v>
      </c>
      <c r="C5" s="3" t="s">
        <v>9</v>
      </c>
      <c r="D5" s="3" t="s">
        <v>19</v>
      </c>
      <c r="E5" s="5" t="s">
        <v>20</v>
      </c>
      <c r="G5" s="5" t="s">
        <v>21</v>
      </c>
      <c r="H5" s="2" t="s">
        <v>22</v>
      </c>
      <c r="I5" s="2" t="s">
        <v>23</v>
      </c>
    </row>
    <row r="6" spans="1:9" ht="45" x14ac:dyDescent="0.25">
      <c r="A6" s="3">
        <f t="shared" si="0"/>
        <v>5</v>
      </c>
      <c r="B6" s="6">
        <v>44825</v>
      </c>
      <c r="C6" s="3" t="s">
        <v>9</v>
      </c>
      <c r="D6" s="3" t="s">
        <v>19</v>
      </c>
      <c r="E6" s="2" t="s">
        <v>24</v>
      </c>
      <c r="G6" s="5" t="s">
        <v>21</v>
      </c>
      <c r="H6" s="2" t="s">
        <v>22</v>
      </c>
      <c r="I6" s="2" t="s">
        <v>23</v>
      </c>
    </row>
    <row r="7" spans="1:9" x14ac:dyDescent="0.25">
      <c r="A7" s="3">
        <f t="shared" si="0"/>
        <v>6</v>
      </c>
      <c r="B7" s="6">
        <v>44825</v>
      </c>
      <c r="C7" s="3" t="s">
        <v>9</v>
      </c>
      <c r="D7" s="3" t="s">
        <v>25</v>
      </c>
      <c r="E7" s="8" t="s">
        <v>26</v>
      </c>
      <c r="G7" s="5" t="s">
        <v>12</v>
      </c>
      <c r="H7" s="2" t="s">
        <v>27</v>
      </c>
      <c r="I7" s="3" t="s">
        <v>14</v>
      </c>
    </row>
    <row r="8" spans="1:9" ht="75" x14ac:dyDescent="0.25">
      <c r="A8" s="3">
        <f t="shared" si="0"/>
        <v>7</v>
      </c>
      <c r="B8" s="6">
        <v>44825</v>
      </c>
      <c r="C8" s="3" t="s">
        <v>9</v>
      </c>
      <c r="D8" s="3" t="s">
        <v>25</v>
      </c>
      <c r="E8" s="5" t="s">
        <v>28</v>
      </c>
      <c r="G8" s="5" t="s">
        <v>29</v>
      </c>
      <c r="H8" s="2" t="s">
        <v>27</v>
      </c>
      <c r="I8" s="3" t="s">
        <v>14</v>
      </c>
    </row>
    <row r="9" spans="1:9" ht="180" x14ac:dyDescent="0.25">
      <c r="A9" s="3">
        <f t="shared" si="0"/>
        <v>8</v>
      </c>
      <c r="B9" s="6">
        <v>44825</v>
      </c>
      <c r="C9" s="3" t="s">
        <v>9</v>
      </c>
      <c r="D9" s="3" t="s">
        <v>25</v>
      </c>
      <c r="E9" s="5" t="s">
        <v>30</v>
      </c>
      <c r="G9" s="5" t="s">
        <v>31</v>
      </c>
      <c r="H9" s="2" t="s">
        <v>32</v>
      </c>
      <c r="I9" s="3" t="s">
        <v>14</v>
      </c>
    </row>
    <row r="10" spans="1:9" ht="30" x14ac:dyDescent="0.25">
      <c r="A10" s="2">
        <f t="shared" si="0"/>
        <v>9</v>
      </c>
      <c r="B10" s="2">
        <v>44825</v>
      </c>
      <c r="C10" s="2" t="s">
        <v>9</v>
      </c>
      <c r="D10" s="2" t="s">
        <v>25</v>
      </c>
      <c r="E10" s="2" t="s">
        <v>33</v>
      </c>
      <c r="F10" s="2"/>
      <c r="G10" s="2" t="s">
        <v>34</v>
      </c>
      <c r="H10" s="2" t="s">
        <v>27</v>
      </c>
      <c r="I10" s="3" t="s">
        <v>14</v>
      </c>
    </row>
    <row r="11" spans="1:9" ht="45" x14ac:dyDescent="0.25">
      <c r="A11" s="2">
        <f t="shared" si="0"/>
        <v>10</v>
      </c>
      <c r="B11" s="2">
        <v>44825</v>
      </c>
      <c r="C11" s="2" t="s">
        <v>9</v>
      </c>
      <c r="D11" s="2" t="s">
        <v>25</v>
      </c>
      <c r="E11" s="2" t="s">
        <v>35</v>
      </c>
      <c r="F11" s="2"/>
      <c r="G11" s="2" t="s">
        <v>36</v>
      </c>
      <c r="H11" s="2" t="s">
        <v>27</v>
      </c>
      <c r="I11" s="3" t="s">
        <v>14</v>
      </c>
    </row>
    <row r="12" spans="1:9" ht="105" x14ac:dyDescent="0.25">
      <c r="A12" s="2">
        <f t="shared" si="0"/>
        <v>11</v>
      </c>
      <c r="B12" s="2">
        <v>44825</v>
      </c>
      <c r="C12" s="2" t="s">
        <v>9</v>
      </c>
      <c r="D12" s="2" t="s">
        <v>25</v>
      </c>
      <c r="E12" s="2" t="s">
        <v>37</v>
      </c>
      <c r="F12" s="2"/>
      <c r="G12" s="2" t="s">
        <v>38</v>
      </c>
      <c r="H12" s="2" t="s">
        <v>13</v>
      </c>
      <c r="I12" s="3" t="s">
        <v>14</v>
      </c>
    </row>
    <row r="13" spans="1:9" ht="45" x14ac:dyDescent="0.25">
      <c r="A13" s="3">
        <f t="shared" si="0"/>
        <v>12</v>
      </c>
      <c r="B13" s="6">
        <v>44825</v>
      </c>
      <c r="C13" s="3" t="s">
        <v>9</v>
      </c>
      <c r="D13" s="3" t="s">
        <v>39</v>
      </c>
      <c r="E13" s="5" t="s">
        <v>40</v>
      </c>
      <c r="G13" s="5" t="s">
        <v>21</v>
      </c>
      <c r="H13" s="2" t="s">
        <v>22</v>
      </c>
      <c r="I13" s="2" t="s">
        <v>23</v>
      </c>
    </row>
    <row r="14" spans="1:9" ht="79.5" x14ac:dyDescent="0.25">
      <c r="A14" s="3">
        <f>ROW(A14)-1</f>
        <v>13</v>
      </c>
      <c r="B14" s="6">
        <v>44845</v>
      </c>
      <c r="C14" s="3" t="s">
        <v>9</v>
      </c>
      <c r="D14" s="2" t="s">
        <v>41</v>
      </c>
      <c r="E14" s="9" t="s">
        <v>42</v>
      </c>
      <c r="G14" s="5" t="s">
        <v>43</v>
      </c>
      <c r="H14" s="2" t="s">
        <v>22</v>
      </c>
      <c r="I14" s="2" t="s">
        <v>23</v>
      </c>
    </row>
    <row r="15" spans="1:9" ht="45" x14ac:dyDescent="0.25">
      <c r="A15" s="3">
        <f t="shared" si="0"/>
        <v>14</v>
      </c>
      <c r="B15" s="6">
        <v>44827</v>
      </c>
      <c r="C15" s="3" t="s">
        <v>44</v>
      </c>
      <c r="D15" s="3" t="s">
        <v>25</v>
      </c>
      <c r="E15" s="2" t="s">
        <v>45</v>
      </c>
      <c r="G15" s="5" t="s">
        <v>46</v>
      </c>
      <c r="H15" s="2" t="s">
        <v>27</v>
      </c>
      <c r="I15" s="3" t="s">
        <v>14</v>
      </c>
    </row>
    <row r="16" spans="1:9" ht="60" x14ac:dyDescent="0.25">
      <c r="A16" s="3">
        <f t="shared" si="0"/>
        <v>15</v>
      </c>
      <c r="B16" s="6">
        <v>44817</v>
      </c>
      <c r="C16" s="3" t="s">
        <v>47</v>
      </c>
      <c r="D16" s="3" t="s">
        <v>48</v>
      </c>
      <c r="E16" s="2" t="s">
        <v>49</v>
      </c>
      <c r="G16" s="5" t="s">
        <v>50</v>
      </c>
    </row>
    <row r="17" spans="1:9" ht="60" x14ac:dyDescent="0.25">
      <c r="A17" s="3">
        <f t="shared" si="0"/>
        <v>16</v>
      </c>
      <c r="B17" s="6">
        <v>44817</v>
      </c>
      <c r="C17" s="3" t="s">
        <v>47</v>
      </c>
      <c r="D17" s="3" t="s">
        <v>48</v>
      </c>
      <c r="E17" s="2" t="s">
        <v>51</v>
      </c>
      <c r="G17" s="5" t="s">
        <v>52</v>
      </c>
      <c r="H17" s="2" t="s">
        <v>13</v>
      </c>
      <c r="I17" s="3" t="s">
        <v>14</v>
      </c>
    </row>
    <row r="18" spans="1:9" ht="30" x14ac:dyDescent="0.25">
      <c r="A18" s="5">
        <f t="shared" si="0"/>
        <v>17</v>
      </c>
      <c r="B18" s="5">
        <v>44817</v>
      </c>
      <c r="C18" s="5" t="s">
        <v>47</v>
      </c>
      <c r="D18" s="5" t="s">
        <v>48</v>
      </c>
      <c r="E18" s="5" t="s">
        <v>53</v>
      </c>
      <c r="F18" s="5"/>
      <c r="G18" s="5" t="s">
        <v>12</v>
      </c>
      <c r="H18" s="2" t="s">
        <v>13</v>
      </c>
      <c r="I18" s="3" t="s">
        <v>14</v>
      </c>
    </row>
    <row r="19" spans="1:9" ht="135" x14ac:dyDescent="0.25">
      <c r="A19" s="3">
        <f t="shared" ref="A19:A28" si="1">ROW(A19)-1</f>
        <v>18</v>
      </c>
      <c r="B19" s="6">
        <v>44834</v>
      </c>
      <c r="C19" s="3" t="s">
        <v>44</v>
      </c>
      <c r="D19" s="2" t="s">
        <v>54</v>
      </c>
      <c r="E19" s="2" t="s">
        <v>55</v>
      </c>
      <c r="G19" s="5" t="s">
        <v>56</v>
      </c>
      <c r="H19" s="2" t="s">
        <v>57</v>
      </c>
      <c r="I19" s="3" t="s">
        <v>14</v>
      </c>
    </row>
    <row r="20" spans="1:9" ht="90" x14ac:dyDescent="0.25">
      <c r="A20" s="3" t="s">
        <v>58</v>
      </c>
      <c r="B20" s="6">
        <v>44863</v>
      </c>
      <c r="C20" s="3" t="s">
        <v>59</v>
      </c>
      <c r="D20" s="3" t="s">
        <v>60</v>
      </c>
      <c r="E20" s="2" t="s">
        <v>61</v>
      </c>
      <c r="G20" s="5" t="s">
        <v>62</v>
      </c>
      <c r="H20" s="2" t="s">
        <v>57</v>
      </c>
      <c r="I20" s="3" t="s">
        <v>14</v>
      </c>
    </row>
    <row r="21" spans="1:9" ht="90" x14ac:dyDescent="0.25">
      <c r="A21" s="3">
        <f t="shared" si="1"/>
        <v>20</v>
      </c>
      <c r="B21" s="6">
        <v>44863</v>
      </c>
      <c r="C21" s="3" t="s">
        <v>63</v>
      </c>
      <c r="D21" s="3" t="s">
        <v>64</v>
      </c>
      <c r="E21" s="2" t="s">
        <v>65</v>
      </c>
      <c r="G21" s="5" t="s">
        <v>62</v>
      </c>
      <c r="H21" s="2" t="s">
        <v>57</v>
      </c>
      <c r="I21" s="3" t="s">
        <v>14</v>
      </c>
    </row>
    <row r="22" spans="1:9" ht="135" x14ac:dyDescent="0.25">
      <c r="A22" s="3">
        <f t="shared" si="1"/>
        <v>21</v>
      </c>
      <c r="B22" s="6">
        <v>44837</v>
      </c>
      <c r="C22" s="3" t="s">
        <v>47</v>
      </c>
      <c r="D22" s="2" t="s">
        <v>54</v>
      </c>
      <c r="E22" s="2" t="s">
        <v>66</v>
      </c>
      <c r="G22" s="5" t="s">
        <v>67</v>
      </c>
      <c r="H22" s="2" t="s">
        <v>57</v>
      </c>
      <c r="I22" s="3" t="s">
        <v>14</v>
      </c>
    </row>
    <row r="23" spans="1:9" ht="30" x14ac:dyDescent="0.25">
      <c r="A23" s="3">
        <f t="shared" si="1"/>
        <v>22</v>
      </c>
      <c r="B23" s="6">
        <v>44841</v>
      </c>
      <c r="C23" s="3" t="s">
        <v>68</v>
      </c>
      <c r="D23" s="3" t="s">
        <v>69</v>
      </c>
      <c r="E23" s="2" t="s">
        <v>70</v>
      </c>
      <c r="G23" s="5" t="s">
        <v>71</v>
      </c>
      <c r="H23" s="2" t="s">
        <v>13</v>
      </c>
      <c r="I23" s="3" t="s">
        <v>14</v>
      </c>
    </row>
    <row r="24" spans="1:9" ht="221.25" customHeight="1" x14ac:dyDescent="0.25">
      <c r="A24" s="3">
        <f t="shared" si="1"/>
        <v>23</v>
      </c>
      <c r="B24" s="6">
        <v>44845</v>
      </c>
      <c r="C24" s="3" t="s">
        <v>47</v>
      </c>
      <c r="D24" s="2" t="s">
        <v>72</v>
      </c>
      <c r="E24" s="2" t="s">
        <v>73</v>
      </c>
      <c r="F24" s="2" t="s">
        <v>74</v>
      </c>
      <c r="G24" s="5" t="s">
        <v>12</v>
      </c>
      <c r="H24" s="2" t="s">
        <v>13</v>
      </c>
      <c r="I24" s="3" t="s">
        <v>14</v>
      </c>
    </row>
    <row r="25" spans="1:9" ht="210.75" customHeight="1" x14ac:dyDescent="0.25">
      <c r="A25" s="3">
        <f t="shared" si="1"/>
        <v>24</v>
      </c>
      <c r="B25" s="6">
        <v>44845</v>
      </c>
      <c r="C25" s="3" t="s">
        <v>47</v>
      </c>
      <c r="D25" s="2" t="s">
        <v>75</v>
      </c>
      <c r="E25" s="2" t="s">
        <v>76</v>
      </c>
      <c r="F25" s="9" t="s">
        <v>228</v>
      </c>
      <c r="G25" s="5" t="s">
        <v>12</v>
      </c>
      <c r="H25" s="2" t="s">
        <v>13</v>
      </c>
      <c r="I25" s="3" t="s">
        <v>14</v>
      </c>
    </row>
    <row r="26" spans="1:9" ht="113.25" customHeight="1" x14ac:dyDescent="0.25">
      <c r="A26" s="3">
        <f t="shared" si="1"/>
        <v>25</v>
      </c>
      <c r="B26" s="6">
        <v>44845</v>
      </c>
      <c r="C26" s="3" t="s">
        <v>47</v>
      </c>
      <c r="D26" s="2" t="s">
        <v>77</v>
      </c>
      <c r="E26" s="2" t="s">
        <v>78</v>
      </c>
      <c r="F26" s="2" t="s">
        <v>79</v>
      </c>
      <c r="G26" s="5" t="s">
        <v>12</v>
      </c>
      <c r="H26" s="2" t="s">
        <v>27</v>
      </c>
      <c r="I26" s="3" t="s">
        <v>14</v>
      </c>
    </row>
    <row r="27" spans="1:9" ht="62.25" x14ac:dyDescent="0.25">
      <c r="A27" s="3">
        <f t="shared" si="1"/>
        <v>26</v>
      </c>
      <c r="B27" s="6">
        <v>44845</v>
      </c>
      <c r="C27" s="3" t="s">
        <v>47</v>
      </c>
      <c r="D27" s="2" t="s">
        <v>80</v>
      </c>
      <c r="E27" s="2" t="s">
        <v>81</v>
      </c>
      <c r="F27" s="2" t="s">
        <v>82</v>
      </c>
      <c r="G27" s="5" t="s">
        <v>12</v>
      </c>
      <c r="H27" s="2" t="s">
        <v>27</v>
      </c>
      <c r="I27" s="3" t="s">
        <v>14</v>
      </c>
    </row>
    <row r="28" spans="1:9" ht="62.25" x14ac:dyDescent="0.25">
      <c r="A28" s="3">
        <f t="shared" si="1"/>
        <v>27</v>
      </c>
      <c r="B28" s="6">
        <v>44845</v>
      </c>
      <c r="C28" s="3" t="s">
        <v>47</v>
      </c>
      <c r="D28" s="2" t="s">
        <v>83</v>
      </c>
      <c r="E28" s="2" t="s">
        <v>84</v>
      </c>
      <c r="G28" s="5" t="s">
        <v>85</v>
      </c>
      <c r="H28" s="2" t="s">
        <v>27</v>
      </c>
      <c r="I28" s="3" t="s">
        <v>14</v>
      </c>
    </row>
    <row r="29" spans="1:9" ht="108.75" customHeight="1" x14ac:dyDescent="0.25">
      <c r="A29" s="3">
        <f t="shared" ref="A29:A39" si="2">ROW(A29)-1</f>
        <v>28</v>
      </c>
      <c r="B29" s="6">
        <v>44845</v>
      </c>
      <c r="C29" s="3" t="s">
        <v>86</v>
      </c>
      <c r="D29" s="2" t="s">
        <v>87</v>
      </c>
      <c r="E29" s="2" t="s">
        <v>88</v>
      </c>
      <c r="G29" s="5" t="s">
        <v>12</v>
      </c>
      <c r="H29" s="2" t="s">
        <v>27</v>
      </c>
      <c r="I29" s="3" t="s">
        <v>14</v>
      </c>
    </row>
    <row r="30" spans="1:9" ht="210" x14ac:dyDescent="0.25">
      <c r="A30" s="3">
        <f t="shared" si="2"/>
        <v>29</v>
      </c>
      <c r="B30" s="6">
        <v>44845</v>
      </c>
      <c r="C30" s="3" t="s">
        <v>86</v>
      </c>
      <c r="D30" s="2" t="s">
        <v>89</v>
      </c>
      <c r="E30" s="2" t="s">
        <v>90</v>
      </c>
      <c r="G30" s="5" t="s">
        <v>12</v>
      </c>
      <c r="H30" s="2" t="s">
        <v>27</v>
      </c>
      <c r="I30" s="3" t="s">
        <v>14</v>
      </c>
    </row>
    <row r="31" spans="1:9" ht="77.25" x14ac:dyDescent="0.25">
      <c r="A31" s="3">
        <f t="shared" si="2"/>
        <v>30</v>
      </c>
      <c r="B31" s="6">
        <v>44845</v>
      </c>
      <c r="C31" s="3" t="s">
        <v>86</v>
      </c>
      <c r="D31" s="2" t="s">
        <v>91</v>
      </c>
      <c r="E31" s="2" t="s">
        <v>92</v>
      </c>
      <c r="G31" s="5" t="s">
        <v>12</v>
      </c>
      <c r="H31" s="2" t="s">
        <v>27</v>
      </c>
      <c r="I31" s="3" t="s">
        <v>14</v>
      </c>
    </row>
    <row r="32" spans="1:9" ht="77.25" x14ac:dyDescent="0.25">
      <c r="A32" s="3">
        <f t="shared" si="2"/>
        <v>31</v>
      </c>
      <c r="B32" s="6">
        <v>44845</v>
      </c>
      <c r="C32" s="3" t="s">
        <v>86</v>
      </c>
      <c r="D32" s="2" t="s">
        <v>93</v>
      </c>
      <c r="E32" s="2" t="s">
        <v>94</v>
      </c>
      <c r="G32" s="5" t="s">
        <v>12</v>
      </c>
      <c r="H32" s="2" t="s">
        <v>27</v>
      </c>
      <c r="I32" s="3" t="s">
        <v>14</v>
      </c>
    </row>
    <row r="33" spans="1:9" ht="77.25" x14ac:dyDescent="0.25">
      <c r="A33" s="3">
        <f t="shared" si="2"/>
        <v>32</v>
      </c>
      <c r="B33" s="6">
        <v>44845</v>
      </c>
      <c r="C33" s="3" t="s">
        <v>86</v>
      </c>
      <c r="D33" s="2" t="s">
        <v>95</v>
      </c>
      <c r="E33" s="2" t="s">
        <v>96</v>
      </c>
      <c r="G33" s="5" t="s">
        <v>12</v>
      </c>
      <c r="H33" s="2" t="s">
        <v>27</v>
      </c>
      <c r="I33" s="3" t="s">
        <v>14</v>
      </c>
    </row>
    <row r="34" spans="1:9" ht="225" x14ac:dyDescent="0.25">
      <c r="A34" s="3">
        <f t="shared" si="2"/>
        <v>33</v>
      </c>
      <c r="B34" s="6">
        <v>44845</v>
      </c>
      <c r="C34" s="3" t="s">
        <v>86</v>
      </c>
      <c r="D34" s="2" t="s">
        <v>97</v>
      </c>
      <c r="E34" s="2" t="s">
        <v>98</v>
      </c>
      <c r="G34" s="5" t="s">
        <v>227</v>
      </c>
      <c r="H34" s="2" t="s">
        <v>27</v>
      </c>
      <c r="I34" s="3" t="s">
        <v>14</v>
      </c>
    </row>
    <row r="35" spans="1:9" ht="77.25" x14ac:dyDescent="0.25">
      <c r="A35" s="3">
        <f t="shared" si="2"/>
        <v>34</v>
      </c>
      <c r="B35" s="6">
        <v>44845</v>
      </c>
      <c r="C35" s="3" t="s">
        <v>86</v>
      </c>
      <c r="D35" s="2" t="s">
        <v>99</v>
      </c>
      <c r="E35" s="2" t="s">
        <v>100</v>
      </c>
      <c r="G35" s="5" t="s">
        <v>12</v>
      </c>
      <c r="H35" s="2" t="s">
        <v>27</v>
      </c>
      <c r="I35" s="3" t="s">
        <v>14</v>
      </c>
    </row>
    <row r="36" spans="1:9" ht="77.25" x14ac:dyDescent="0.25">
      <c r="A36" s="3">
        <f t="shared" si="2"/>
        <v>35</v>
      </c>
      <c r="B36" s="6">
        <v>44845</v>
      </c>
      <c r="C36" s="3" t="s">
        <v>86</v>
      </c>
      <c r="D36" s="2" t="s">
        <v>101</v>
      </c>
      <c r="E36" s="2" t="s">
        <v>102</v>
      </c>
      <c r="G36" s="5" t="s">
        <v>12</v>
      </c>
      <c r="H36" s="2" t="s">
        <v>27</v>
      </c>
      <c r="I36" s="3" t="s">
        <v>14</v>
      </c>
    </row>
    <row r="37" spans="1:9" ht="210" x14ac:dyDescent="0.25">
      <c r="A37" s="2">
        <f t="shared" si="2"/>
        <v>36</v>
      </c>
      <c r="B37" s="2">
        <v>44846</v>
      </c>
      <c r="C37" s="2" t="s">
        <v>86</v>
      </c>
      <c r="D37" s="2" t="s">
        <v>103</v>
      </c>
      <c r="E37" s="2" t="s">
        <v>104</v>
      </c>
      <c r="F37" s="2"/>
      <c r="G37" s="2" t="s">
        <v>105</v>
      </c>
      <c r="H37" s="2" t="s">
        <v>106</v>
      </c>
      <c r="I37" s="3" t="s">
        <v>23</v>
      </c>
    </row>
    <row r="38" spans="1:9" ht="62.25" x14ac:dyDescent="0.25">
      <c r="A38" s="3">
        <f t="shared" si="2"/>
        <v>37</v>
      </c>
      <c r="B38" s="6">
        <v>44846</v>
      </c>
      <c r="C38" s="3" t="s">
        <v>86</v>
      </c>
      <c r="D38" s="2" t="s">
        <v>107</v>
      </c>
      <c r="E38" s="2" t="s">
        <v>108</v>
      </c>
      <c r="G38" s="5" t="s">
        <v>12</v>
      </c>
      <c r="H38" s="2" t="s">
        <v>27</v>
      </c>
      <c r="I38" s="3" t="s">
        <v>14</v>
      </c>
    </row>
    <row r="39" spans="1:9" ht="62.25" x14ac:dyDescent="0.25">
      <c r="A39" s="3">
        <f t="shared" si="2"/>
        <v>38</v>
      </c>
      <c r="B39" s="6">
        <v>44846</v>
      </c>
      <c r="C39" s="3" t="s">
        <v>86</v>
      </c>
      <c r="D39" s="2" t="s">
        <v>109</v>
      </c>
      <c r="E39" s="2" t="s">
        <v>110</v>
      </c>
      <c r="G39" s="5" t="s">
        <v>12</v>
      </c>
      <c r="H39" s="2" t="s">
        <v>27</v>
      </c>
      <c r="I39" s="3" t="s">
        <v>14</v>
      </c>
    </row>
    <row r="40" spans="1:9" ht="144" customHeight="1" x14ac:dyDescent="0.25">
      <c r="A40" s="3">
        <v>41</v>
      </c>
      <c r="B40" s="6">
        <v>44845</v>
      </c>
      <c r="C40" s="3" t="s">
        <v>59</v>
      </c>
      <c r="D40" s="2" t="s">
        <v>111</v>
      </c>
      <c r="E40" s="2" t="s">
        <v>112</v>
      </c>
      <c r="F40" s="2" t="s">
        <v>113</v>
      </c>
      <c r="G40" s="5" t="s">
        <v>114</v>
      </c>
      <c r="H40" s="2" t="s">
        <v>115</v>
      </c>
      <c r="I40" s="3" t="s">
        <v>14</v>
      </c>
    </row>
    <row r="41" spans="1:9" ht="69.75" customHeight="1" x14ac:dyDescent="0.25">
      <c r="A41" s="3">
        <v>42</v>
      </c>
      <c r="B41" s="6">
        <v>44845</v>
      </c>
      <c r="C41" s="3" t="s">
        <v>59</v>
      </c>
      <c r="D41" s="2" t="s">
        <v>116</v>
      </c>
      <c r="E41" s="2" t="s">
        <v>117</v>
      </c>
      <c r="F41" s="2" t="s">
        <v>118</v>
      </c>
      <c r="G41" s="5" t="s">
        <v>119</v>
      </c>
      <c r="H41" s="2" t="s">
        <v>13</v>
      </c>
      <c r="I41" s="3" t="s">
        <v>14</v>
      </c>
    </row>
    <row r="42" spans="1:9" ht="92.25" x14ac:dyDescent="0.25">
      <c r="A42" s="3">
        <v>43</v>
      </c>
      <c r="B42" s="6">
        <v>44845</v>
      </c>
      <c r="C42" s="3" t="s">
        <v>59</v>
      </c>
      <c r="D42" s="2" t="s">
        <v>116</v>
      </c>
      <c r="E42" s="2" t="s">
        <v>120</v>
      </c>
      <c r="F42" s="2" t="s">
        <v>113</v>
      </c>
      <c r="G42" s="5" t="s">
        <v>121</v>
      </c>
      <c r="H42" s="2" t="s">
        <v>27</v>
      </c>
      <c r="I42" s="3" t="s">
        <v>14</v>
      </c>
    </row>
    <row r="43" spans="1:9" ht="105" x14ac:dyDescent="0.25">
      <c r="A43" s="3">
        <v>44</v>
      </c>
      <c r="B43" s="6">
        <v>44845</v>
      </c>
      <c r="C43" s="3" t="s">
        <v>59</v>
      </c>
      <c r="D43" s="2" t="s">
        <v>122</v>
      </c>
      <c r="E43" s="2" t="s">
        <v>123</v>
      </c>
      <c r="F43" s="2" t="s">
        <v>124</v>
      </c>
      <c r="G43" s="5" t="s">
        <v>125</v>
      </c>
      <c r="H43" s="2" t="s">
        <v>126</v>
      </c>
      <c r="I43" s="3" t="s">
        <v>14</v>
      </c>
    </row>
    <row r="44" spans="1:9" ht="90" x14ac:dyDescent="0.25">
      <c r="A44" s="3">
        <v>45</v>
      </c>
      <c r="B44" s="6">
        <v>44845</v>
      </c>
      <c r="C44" s="3" t="s">
        <v>59</v>
      </c>
      <c r="D44" s="2" t="s">
        <v>127</v>
      </c>
      <c r="E44" s="2" t="s">
        <v>128</v>
      </c>
      <c r="F44" s="2" t="s">
        <v>129</v>
      </c>
      <c r="G44" s="5" t="s">
        <v>130</v>
      </c>
      <c r="H44" s="2" t="s">
        <v>131</v>
      </c>
      <c r="I44" s="2" t="s">
        <v>23</v>
      </c>
    </row>
    <row r="45" spans="1:9" ht="120" x14ac:dyDescent="0.25">
      <c r="A45" s="3">
        <v>46</v>
      </c>
      <c r="B45" s="6">
        <v>44845</v>
      </c>
      <c r="C45" s="3" t="s">
        <v>59</v>
      </c>
      <c r="D45" s="2" t="s">
        <v>132</v>
      </c>
      <c r="E45" s="2" t="s">
        <v>133</v>
      </c>
      <c r="F45" s="2" t="s">
        <v>134</v>
      </c>
      <c r="G45" s="5" t="s">
        <v>130</v>
      </c>
      <c r="H45" s="2" t="s">
        <v>131</v>
      </c>
      <c r="I45" s="2" t="s">
        <v>23</v>
      </c>
    </row>
    <row r="46" spans="1:9" ht="43.5" customHeight="1" x14ac:dyDescent="0.25">
      <c r="A46" s="3">
        <v>47</v>
      </c>
      <c r="B46" s="6">
        <v>44845</v>
      </c>
      <c r="C46" s="3" t="s">
        <v>59</v>
      </c>
      <c r="D46" s="2" t="s">
        <v>135</v>
      </c>
      <c r="E46" s="2" t="s">
        <v>136</v>
      </c>
      <c r="F46" s="2" t="s">
        <v>137</v>
      </c>
      <c r="G46" s="5" t="s">
        <v>138</v>
      </c>
      <c r="H46" s="2" t="s">
        <v>13</v>
      </c>
      <c r="I46" s="3" t="s">
        <v>14</v>
      </c>
    </row>
    <row r="47" spans="1:9" ht="105" x14ac:dyDescent="0.25">
      <c r="A47" s="3">
        <v>48</v>
      </c>
      <c r="B47" s="6">
        <v>44845</v>
      </c>
      <c r="C47" s="3" t="s">
        <v>59</v>
      </c>
      <c r="D47" s="2" t="s">
        <v>139</v>
      </c>
      <c r="E47" s="2" t="s">
        <v>140</v>
      </c>
      <c r="F47" s="2" t="s">
        <v>141</v>
      </c>
      <c r="G47" s="13" t="s">
        <v>142</v>
      </c>
      <c r="H47" s="14" t="s">
        <v>143</v>
      </c>
      <c r="I47" s="3" t="s">
        <v>14</v>
      </c>
    </row>
    <row r="48" spans="1:9" ht="75" x14ac:dyDescent="0.25">
      <c r="A48" s="3">
        <v>49</v>
      </c>
      <c r="B48" s="6">
        <v>44845</v>
      </c>
      <c r="C48" s="3" t="s">
        <v>59</v>
      </c>
      <c r="D48" s="2" t="s">
        <v>144</v>
      </c>
      <c r="E48" s="2" t="s">
        <v>145</v>
      </c>
      <c r="F48" s="2" t="s">
        <v>146</v>
      </c>
      <c r="G48" s="5" t="s">
        <v>147</v>
      </c>
      <c r="H48" s="2" t="s">
        <v>148</v>
      </c>
      <c r="I48" s="2" t="s">
        <v>23</v>
      </c>
    </row>
    <row r="49" spans="1:9" ht="90" x14ac:dyDescent="0.25">
      <c r="A49" s="3">
        <v>50</v>
      </c>
      <c r="B49" s="6">
        <v>44845</v>
      </c>
      <c r="C49" s="3" t="s">
        <v>59</v>
      </c>
      <c r="D49" s="2" t="s">
        <v>149</v>
      </c>
      <c r="E49" s="2" t="s">
        <v>150</v>
      </c>
      <c r="F49" s="2" t="s">
        <v>151</v>
      </c>
      <c r="G49" s="5" t="s">
        <v>152</v>
      </c>
      <c r="H49" s="2" t="s">
        <v>131</v>
      </c>
      <c r="I49" s="3" t="s">
        <v>14</v>
      </c>
    </row>
    <row r="50" spans="1:9" ht="51" customHeight="1" x14ac:dyDescent="0.25">
      <c r="A50" s="3">
        <v>51</v>
      </c>
      <c r="B50" s="6">
        <v>44845</v>
      </c>
      <c r="C50" s="3" t="s">
        <v>44</v>
      </c>
      <c r="D50" s="2" t="s">
        <v>153</v>
      </c>
      <c r="E50" s="2" t="s">
        <v>154</v>
      </c>
      <c r="F50" s="2" t="s">
        <v>155</v>
      </c>
      <c r="G50" s="5" t="s">
        <v>156</v>
      </c>
      <c r="H50" s="2" t="s">
        <v>157</v>
      </c>
      <c r="I50" s="3" t="s">
        <v>14</v>
      </c>
    </row>
    <row r="51" spans="1:9" ht="60" x14ac:dyDescent="0.25">
      <c r="A51" s="3">
        <v>52</v>
      </c>
      <c r="B51" s="6">
        <v>44845</v>
      </c>
      <c r="C51" s="3" t="s">
        <v>44</v>
      </c>
      <c r="D51" s="2" t="s">
        <v>158</v>
      </c>
      <c r="E51" s="2" t="s">
        <v>159</v>
      </c>
      <c r="F51" s="2" t="s">
        <v>160</v>
      </c>
      <c r="G51" s="5" t="s">
        <v>161</v>
      </c>
      <c r="H51" s="2" t="s">
        <v>162</v>
      </c>
      <c r="I51" s="3" t="s">
        <v>14</v>
      </c>
    </row>
    <row r="52" spans="1:9" ht="60" x14ac:dyDescent="0.25">
      <c r="A52" s="3">
        <v>53</v>
      </c>
      <c r="B52" s="6">
        <v>44845</v>
      </c>
      <c r="C52" s="3" t="s">
        <v>44</v>
      </c>
      <c r="D52" s="2" t="s">
        <v>163</v>
      </c>
      <c r="E52" s="2" t="s">
        <v>164</v>
      </c>
      <c r="G52" s="5" t="s">
        <v>165</v>
      </c>
      <c r="H52" s="2" t="s">
        <v>166</v>
      </c>
      <c r="I52" s="3" t="s">
        <v>14</v>
      </c>
    </row>
    <row r="53" spans="1:9" ht="75" x14ac:dyDescent="0.25">
      <c r="A53" s="3">
        <v>54</v>
      </c>
      <c r="B53" s="6">
        <v>44845</v>
      </c>
      <c r="C53" s="3" t="s">
        <v>44</v>
      </c>
      <c r="D53" s="2" t="s">
        <v>167</v>
      </c>
      <c r="E53" s="2" t="s">
        <v>168</v>
      </c>
      <c r="F53" s="2" t="s">
        <v>169</v>
      </c>
      <c r="G53" s="5" t="s">
        <v>170</v>
      </c>
      <c r="H53" s="2" t="s">
        <v>166</v>
      </c>
      <c r="I53" s="3" t="s">
        <v>14</v>
      </c>
    </row>
    <row r="54" spans="1:9" ht="60" x14ac:dyDescent="0.25">
      <c r="A54" s="3">
        <v>55</v>
      </c>
      <c r="B54" s="6">
        <v>44845</v>
      </c>
      <c r="C54" s="3" t="s">
        <v>44</v>
      </c>
      <c r="D54" s="2" t="s">
        <v>171</v>
      </c>
      <c r="E54" s="2" t="s">
        <v>172</v>
      </c>
      <c r="G54" s="5" t="s">
        <v>119</v>
      </c>
      <c r="H54" s="2" t="s">
        <v>13</v>
      </c>
      <c r="I54" s="3" t="s">
        <v>14</v>
      </c>
    </row>
    <row r="55" spans="1:9" ht="156" customHeight="1" x14ac:dyDescent="0.25">
      <c r="A55" s="3">
        <v>56</v>
      </c>
      <c r="B55" s="6">
        <v>44845</v>
      </c>
      <c r="C55" s="3" t="s">
        <v>44</v>
      </c>
      <c r="D55" s="2" t="s">
        <v>173</v>
      </c>
      <c r="E55" s="2" t="s">
        <v>174</v>
      </c>
      <c r="G55" s="16" t="s">
        <v>229</v>
      </c>
      <c r="H55" s="2" t="s">
        <v>148</v>
      </c>
      <c r="I55" s="3" t="s">
        <v>14</v>
      </c>
    </row>
    <row r="56" spans="1:9" ht="60" x14ac:dyDescent="0.25">
      <c r="A56" s="3">
        <v>57</v>
      </c>
      <c r="B56" s="6">
        <v>44845</v>
      </c>
      <c r="C56" s="3" t="s">
        <v>44</v>
      </c>
      <c r="D56" s="2" t="s">
        <v>175</v>
      </c>
      <c r="E56" s="2" t="s">
        <v>176</v>
      </c>
      <c r="G56" s="5" t="s">
        <v>177</v>
      </c>
      <c r="H56" s="2" t="s">
        <v>131</v>
      </c>
      <c r="I56" s="3" t="s">
        <v>14</v>
      </c>
    </row>
    <row r="57" spans="1:9" ht="60" x14ac:dyDescent="0.25">
      <c r="A57" s="3">
        <v>58</v>
      </c>
      <c r="B57" s="6">
        <v>44845</v>
      </c>
      <c r="C57" s="3" t="s">
        <v>44</v>
      </c>
      <c r="D57" s="2" t="s">
        <v>178</v>
      </c>
      <c r="E57" s="2" t="s">
        <v>179</v>
      </c>
      <c r="G57" s="5" t="s">
        <v>119</v>
      </c>
      <c r="H57" s="2" t="s">
        <v>13</v>
      </c>
      <c r="I57" s="3" t="s">
        <v>14</v>
      </c>
    </row>
    <row r="58" spans="1:9" ht="60" x14ac:dyDescent="0.25">
      <c r="A58" s="3">
        <v>59</v>
      </c>
      <c r="B58" s="6">
        <v>44845</v>
      </c>
      <c r="C58" s="3" t="s">
        <v>44</v>
      </c>
      <c r="D58" s="2" t="s">
        <v>180</v>
      </c>
      <c r="E58" s="2" t="s">
        <v>181</v>
      </c>
      <c r="G58" s="5" t="s">
        <v>119</v>
      </c>
      <c r="H58" s="2" t="s">
        <v>13</v>
      </c>
      <c r="I58" s="3" t="s">
        <v>14</v>
      </c>
    </row>
    <row r="59" spans="1:9" ht="60" x14ac:dyDescent="0.25">
      <c r="A59" s="3">
        <v>60</v>
      </c>
      <c r="B59" s="6">
        <v>44845</v>
      </c>
      <c r="C59" s="3" t="s">
        <v>44</v>
      </c>
      <c r="D59" s="2" t="s">
        <v>182</v>
      </c>
      <c r="E59" s="2" t="s">
        <v>183</v>
      </c>
      <c r="G59" s="5" t="s">
        <v>119</v>
      </c>
      <c r="H59" s="2" t="s">
        <v>13</v>
      </c>
      <c r="I59" s="3" t="s">
        <v>14</v>
      </c>
    </row>
    <row r="60" spans="1:9" ht="60" x14ac:dyDescent="0.25">
      <c r="A60" s="3">
        <v>61</v>
      </c>
      <c r="B60" s="6">
        <v>44845</v>
      </c>
      <c r="C60" s="3" t="s">
        <v>44</v>
      </c>
      <c r="D60" s="2" t="s">
        <v>184</v>
      </c>
      <c r="E60" s="2" t="s">
        <v>185</v>
      </c>
      <c r="G60" s="5" t="s">
        <v>119</v>
      </c>
      <c r="H60" s="2" t="s">
        <v>13</v>
      </c>
      <c r="I60" s="3" t="s">
        <v>14</v>
      </c>
    </row>
    <row r="61" spans="1:9" ht="75" x14ac:dyDescent="0.25">
      <c r="A61" s="10">
        <v>62</v>
      </c>
      <c r="B61" s="11">
        <v>44845</v>
      </c>
      <c r="C61" s="10" t="s">
        <v>44</v>
      </c>
      <c r="D61" s="12" t="s">
        <v>186</v>
      </c>
      <c r="E61" s="12" t="s">
        <v>187</v>
      </c>
      <c r="G61" s="5" t="s">
        <v>188</v>
      </c>
      <c r="H61" s="2" t="s">
        <v>18</v>
      </c>
      <c r="I61" s="3" t="s">
        <v>23</v>
      </c>
    </row>
    <row r="62" spans="1:9" ht="120.75" customHeight="1" x14ac:dyDescent="0.25">
      <c r="A62" s="3">
        <v>63</v>
      </c>
      <c r="B62" s="6">
        <v>44845</v>
      </c>
      <c r="C62" s="3" t="s">
        <v>44</v>
      </c>
      <c r="D62" s="2" t="s">
        <v>189</v>
      </c>
      <c r="E62" s="2" t="s">
        <v>190</v>
      </c>
      <c r="G62" s="5" t="s">
        <v>188</v>
      </c>
      <c r="H62" s="2" t="s">
        <v>18</v>
      </c>
      <c r="I62" s="3" t="s">
        <v>23</v>
      </c>
    </row>
    <row r="63" spans="1:9" ht="195" x14ac:dyDescent="0.25">
      <c r="A63" s="3">
        <v>64</v>
      </c>
      <c r="B63" s="6">
        <v>44845</v>
      </c>
      <c r="C63" s="3" t="s">
        <v>44</v>
      </c>
      <c r="D63" s="2" t="s">
        <v>191</v>
      </c>
      <c r="E63" s="2" t="s">
        <v>192</v>
      </c>
      <c r="G63" s="5" t="s">
        <v>188</v>
      </c>
      <c r="H63" s="2" t="s">
        <v>18</v>
      </c>
      <c r="I63" s="3" t="s">
        <v>23</v>
      </c>
    </row>
    <row r="64" spans="1:9" ht="45" x14ac:dyDescent="0.25">
      <c r="A64" s="3">
        <v>65</v>
      </c>
      <c r="B64" s="6">
        <v>44845</v>
      </c>
      <c r="C64" s="3" t="s">
        <v>44</v>
      </c>
      <c r="D64" s="2" t="s">
        <v>193</v>
      </c>
      <c r="E64" s="2" t="s">
        <v>194</v>
      </c>
      <c r="G64" s="5" t="s">
        <v>188</v>
      </c>
      <c r="H64" s="2" t="s">
        <v>18</v>
      </c>
      <c r="I64" s="3" t="s">
        <v>23</v>
      </c>
    </row>
    <row r="65" spans="1:9" ht="75" x14ac:dyDescent="0.25">
      <c r="A65" s="3">
        <v>66</v>
      </c>
      <c r="B65" s="6">
        <v>44845</v>
      </c>
      <c r="C65" s="3" t="s">
        <v>44</v>
      </c>
      <c r="D65" s="2" t="s">
        <v>195</v>
      </c>
      <c r="E65" s="2" t="s">
        <v>196</v>
      </c>
      <c r="G65" s="5" t="s">
        <v>188</v>
      </c>
      <c r="H65" s="2" t="s">
        <v>18</v>
      </c>
      <c r="I65" s="3" t="s">
        <v>23</v>
      </c>
    </row>
    <row r="66" spans="1:9" ht="30.75" customHeight="1" x14ac:dyDescent="0.25">
      <c r="A66" s="3">
        <v>67</v>
      </c>
      <c r="B66" s="6">
        <v>44845</v>
      </c>
      <c r="C66" s="3" t="s">
        <v>44</v>
      </c>
      <c r="D66" s="2" t="s">
        <v>197</v>
      </c>
      <c r="E66" s="2" t="s">
        <v>198</v>
      </c>
      <c r="G66" s="5" t="s">
        <v>188</v>
      </c>
      <c r="H66" s="2" t="s">
        <v>18</v>
      </c>
      <c r="I66" s="3" t="s">
        <v>23</v>
      </c>
    </row>
    <row r="67" spans="1:9" ht="45" x14ac:dyDescent="0.25">
      <c r="A67" s="3">
        <v>68</v>
      </c>
      <c r="B67" s="6">
        <v>44845</v>
      </c>
      <c r="C67" s="3" t="s">
        <v>44</v>
      </c>
      <c r="D67" s="2" t="s">
        <v>199</v>
      </c>
      <c r="E67" s="2" t="s">
        <v>200</v>
      </c>
      <c r="G67" s="5" t="s">
        <v>188</v>
      </c>
      <c r="H67" s="2" t="s">
        <v>18</v>
      </c>
      <c r="I67" s="3" t="s">
        <v>23</v>
      </c>
    </row>
    <row r="68" spans="1:9" ht="60" x14ac:dyDescent="0.25">
      <c r="A68" s="3">
        <v>69</v>
      </c>
      <c r="B68" s="6">
        <v>44845</v>
      </c>
      <c r="C68" s="3" t="s">
        <v>44</v>
      </c>
      <c r="D68" s="2" t="s">
        <v>201</v>
      </c>
      <c r="E68" s="2" t="s">
        <v>202</v>
      </c>
      <c r="G68" s="5" t="s">
        <v>188</v>
      </c>
      <c r="H68" s="2" t="s">
        <v>18</v>
      </c>
      <c r="I68" s="3" t="s">
        <v>23</v>
      </c>
    </row>
    <row r="69" spans="1:9" ht="45" x14ac:dyDescent="0.25">
      <c r="A69" s="3">
        <v>70</v>
      </c>
      <c r="B69" s="6">
        <v>44845</v>
      </c>
      <c r="C69" s="3" t="s">
        <v>44</v>
      </c>
      <c r="D69" s="2" t="s">
        <v>203</v>
      </c>
      <c r="E69" s="2" t="s">
        <v>204</v>
      </c>
      <c r="G69" s="5" t="s">
        <v>188</v>
      </c>
      <c r="H69" s="2" t="s">
        <v>18</v>
      </c>
      <c r="I69" s="3" t="s">
        <v>23</v>
      </c>
    </row>
    <row r="70" spans="1:9" ht="60" customHeight="1" x14ac:dyDescent="0.25">
      <c r="A70" s="3">
        <v>71</v>
      </c>
      <c r="B70" s="6">
        <v>44845</v>
      </c>
      <c r="C70" s="3" t="s">
        <v>44</v>
      </c>
      <c r="D70" s="2" t="s">
        <v>205</v>
      </c>
      <c r="E70" s="2" t="s">
        <v>206</v>
      </c>
      <c r="G70" s="5" t="s">
        <v>188</v>
      </c>
      <c r="H70" s="2" t="s">
        <v>18</v>
      </c>
      <c r="I70" s="3" t="s">
        <v>23</v>
      </c>
    </row>
    <row r="71" spans="1:9" ht="120" x14ac:dyDescent="0.25">
      <c r="A71" s="3">
        <v>72</v>
      </c>
      <c r="B71" s="6">
        <v>44855</v>
      </c>
      <c r="C71" s="3" t="s">
        <v>207</v>
      </c>
      <c r="D71" s="3" t="s">
        <v>208</v>
      </c>
      <c r="E71" s="2" t="s">
        <v>209</v>
      </c>
      <c r="F71" s="2" t="s">
        <v>210</v>
      </c>
      <c r="G71" s="5" t="s">
        <v>211</v>
      </c>
      <c r="H71" s="2" t="s">
        <v>18</v>
      </c>
      <c r="I71" s="3" t="s">
        <v>14</v>
      </c>
    </row>
    <row r="72" spans="1:9" ht="45" x14ac:dyDescent="0.25">
      <c r="A72" s="3">
        <v>73</v>
      </c>
      <c r="B72" s="6">
        <v>44855</v>
      </c>
      <c r="C72" s="3" t="s">
        <v>207</v>
      </c>
      <c r="D72" s="2" t="s">
        <v>212</v>
      </c>
      <c r="E72" s="2" t="s">
        <v>213</v>
      </c>
      <c r="F72" s="2" t="s">
        <v>214</v>
      </c>
      <c r="G72" s="5" t="s">
        <v>215</v>
      </c>
      <c r="H72" s="2" t="s">
        <v>216</v>
      </c>
      <c r="I72" s="3" t="s">
        <v>217</v>
      </c>
    </row>
    <row r="73" spans="1:9" ht="75" x14ac:dyDescent="0.25">
      <c r="A73" s="3">
        <v>74</v>
      </c>
      <c r="B73" s="6">
        <v>44855</v>
      </c>
      <c r="C73" s="3" t="s">
        <v>207</v>
      </c>
      <c r="D73" s="2" t="s">
        <v>218</v>
      </c>
      <c r="E73" s="2" t="s">
        <v>219</v>
      </c>
      <c r="F73" s="2" t="s">
        <v>148</v>
      </c>
      <c r="G73" s="5" t="s">
        <v>220</v>
      </c>
      <c r="H73" s="2" t="s">
        <v>18</v>
      </c>
      <c r="I73" s="3" t="s">
        <v>14</v>
      </c>
    </row>
    <row r="74" spans="1:9" ht="107.25" customHeight="1" x14ac:dyDescent="0.25">
      <c r="A74" s="3">
        <v>75</v>
      </c>
      <c r="B74" s="6">
        <v>44855</v>
      </c>
      <c r="C74" s="3" t="s">
        <v>207</v>
      </c>
      <c r="D74" s="10" t="s">
        <v>221</v>
      </c>
      <c r="E74" s="12" t="s">
        <v>222</v>
      </c>
      <c r="G74" s="5" t="s">
        <v>188</v>
      </c>
      <c r="H74" s="2" t="s">
        <v>18</v>
      </c>
      <c r="I74" s="3" t="s">
        <v>14</v>
      </c>
    </row>
    <row r="75" spans="1:9" ht="165" x14ac:dyDescent="0.25">
      <c r="A75" s="3">
        <v>76</v>
      </c>
      <c r="C75" s="3" t="s">
        <v>223</v>
      </c>
      <c r="D75" s="3" t="s">
        <v>224</v>
      </c>
      <c r="E75" s="2" t="s">
        <v>225</v>
      </c>
      <c r="G75" s="16" t="s">
        <v>231</v>
      </c>
      <c r="H75" s="2" t="s">
        <v>13</v>
      </c>
      <c r="I75" s="3" t="s">
        <v>14</v>
      </c>
    </row>
    <row r="76" spans="1:9" ht="75" x14ac:dyDescent="0.25">
      <c r="A76" s="3">
        <v>77</v>
      </c>
      <c r="C76" s="3" t="s">
        <v>223</v>
      </c>
      <c r="D76" s="3" t="s">
        <v>224</v>
      </c>
      <c r="E76" s="2" t="s">
        <v>226</v>
      </c>
      <c r="G76" s="16" t="s">
        <v>230</v>
      </c>
      <c r="H76" s="2" t="s">
        <v>13</v>
      </c>
      <c r="I76" s="3" t="s">
        <v>14</v>
      </c>
    </row>
    <row r="77" spans="1:9" x14ac:dyDescent="0.25">
      <c r="E77" s="2"/>
    </row>
  </sheetData>
  <autoFilter ref="A2:I77" xr:uid="{61D38F47-F469-4ED5-A4DF-FF8960173E3F}"/>
  <mergeCells count="1">
    <mergeCell ref="A1:XFD1"/>
  </mergeCells>
  <phoneticPr fontId="2" type="noConversion"/>
  <pageMargins left="0.7" right="0.7" top="0.75" bottom="0.75" header="0.3" footer="0.3"/>
  <pageSetup paperSize="9" orientation="portrait" r:id="rId1"/>
  <headerFooter>
    <oddFooter>&amp;C_x000D_&amp;1#&amp;"Calibri"&amp;10&amp;K000000 OFFICIAL-InternalOnly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539F3938D4EB4193416675C8924EB7" ma:contentTypeVersion="8" ma:contentTypeDescription="Create a new document." ma:contentTypeScope="" ma:versionID="e211b6d82a97aa79a03e76502db155e9">
  <xsd:schema xmlns:xsd="http://www.w3.org/2001/XMLSchema" xmlns:xs="http://www.w3.org/2001/XMLSchema" xmlns:p="http://schemas.microsoft.com/office/2006/metadata/properties" xmlns:ns1="http://schemas.microsoft.com/sharepoint/v3" xmlns:ns2="8fcf80a8-0328-437d-92dd-d6951f8755f5" xmlns:ns3="5e79ee33-b7aa-48c1-93a0-353a160840fd" targetNamespace="http://schemas.microsoft.com/office/2006/metadata/properties" ma:root="true" ma:fieldsID="8c415b6f9aa9ca9ec9e3af0e2a352930" ns1:_="" ns2:_="" ns3:_="">
    <xsd:import namespace="http://schemas.microsoft.com/sharepoint/v3"/>
    <xsd:import namespace="8fcf80a8-0328-437d-92dd-d6951f8755f5"/>
    <xsd:import namespace="5e79ee33-b7aa-48c1-93a0-353a160840fd"/>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cf80a8-0328-437d-92dd-d6951f8755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79ee33-b7aa-48c1-93a0-353a160840f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EB207C64-A05B-48AD-AFA3-ECDA14627E4D}">
  <ds:schemaRefs>
    <ds:schemaRef ds:uri="http://schemas.microsoft.com/sharepoint/v3/contenttype/forms"/>
  </ds:schemaRefs>
</ds:datastoreItem>
</file>

<file path=customXml/itemProps2.xml><?xml version="1.0" encoding="utf-8"?>
<ds:datastoreItem xmlns:ds="http://schemas.openxmlformats.org/officeDocument/2006/customXml" ds:itemID="{AAAFFB64-A009-4AB5-89F3-935EEE99A288}">
  <ds:schemaRefs>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8fcf80a8-0328-437d-92dd-d6951f8755f5"/>
    <ds:schemaRef ds:uri="5e79ee33-b7aa-48c1-93a0-353a160840fd"/>
    <ds:schemaRef ds:uri="http://schemas.microsoft.com/sharepoint/v3"/>
    <ds:schemaRef ds:uri="http://purl.org/dc/dcmitype/"/>
  </ds:schemaRefs>
</ds:datastoreItem>
</file>

<file path=customXml/itemProps3.xml><?xml version="1.0" encoding="utf-8"?>
<ds:datastoreItem xmlns:ds="http://schemas.openxmlformats.org/officeDocument/2006/customXml" ds:itemID="{28E8DD08-7EE0-4D98-828B-53CB42F68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f80a8-0328-437d-92dd-d6951f8755f5"/>
    <ds:schemaRef ds:uri="5e79ee33-b7aa-48c1-93a0-353a160840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2B8441-8FB3-4908-B22A-6FA08BBCFB4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Smith</dc:creator>
  <cp:keywords/>
  <dc:description/>
  <cp:lastModifiedBy>Peter Lomas</cp:lastModifiedBy>
  <cp:revision/>
  <dcterms:created xsi:type="dcterms:W3CDTF">2022-09-29T14:58:48Z</dcterms:created>
  <dcterms:modified xsi:type="dcterms:W3CDTF">2022-10-28T15:39:54Z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0x01010087539F3938D4EB4193416675C8924EB7</vt:lpwstr>
  </property>
  <property fmtid="{D5CDD505-2E9C-101B-9397-08002B2CF9AE}" pid="3" name="MSIP_Label_38144ccb-b10a-4c0f-b070-7a3b00ac7463_Enabled">
    <vt:lpwstr>true</vt:lpwstr>
  </property>
  <property fmtid="{D5CDD505-2E9C-101B-9397-08002B2CF9AE}" pid="4" name="MSIP_Label_38144ccb-b10a-4c0f-b070-7a3b00ac7463_SetDate">
    <vt:lpwstr>2022-09-30T13:20:32Z</vt:lpwstr>
  </property>
  <property fmtid="{D5CDD505-2E9C-101B-9397-08002B2CF9AE}" pid="5" name="MSIP_Label_38144ccb-b10a-4c0f-b070-7a3b00ac7463_Method">
    <vt:lpwstr>Standard</vt:lpwstr>
  </property>
  <property fmtid="{D5CDD505-2E9C-101B-9397-08002B2CF9AE}" pid="6" name="MSIP_Label_38144ccb-b10a-4c0f-b070-7a3b00ac7463_Name">
    <vt:lpwstr>InternalOnly</vt:lpwstr>
  </property>
  <property fmtid="{D5CDD505-2E9C-101B-9397-08002B2CF9AE}" pid="7" name="MSIP_Label_38144ccb-b10a-4c0f-b070-7a3b00ac7463_SiteId">
    <vt:lpwstr>185562ad-39bc-4840-8e40-be6216340c52</vt:lpwstr>
  </property>
  <property fmtid="{D5CDD505-2E9C-101B-9397-08002B2CF9AE}" pid="8" name="MSIP_Label_38144ccb-b10a-4c0f-b070-7a3b00ac7463_ActionId">
    <vt:lpwstr>8745a3a4-f671-4b24-8e19-7a839771d078</vt:lpwstr>
  </property>
  <property fmtid="{D5CDD505-2E9C-101B-9397-08002B2CF9AE}" pid="9" name="MSIP_Label_38144ccb-b10a-4c0f-b070-7a3b00ac7463_ContentBits">
    <vt:lpwstr>2</vt:lpwstr>
  </property>
  <property fmtid="{D5CDD505-2E9C-101B-9397-08002B2CF9AE}" pid="10" name="docIndexRef">
    <vt:lpwstr>6471fce5-d061-48aa-847e-419ae3533755</vt:lpwstr>
  </property>
  <property fmtid="{D5CDD505-2E9C-101B-9397-08002B2CF9AE}" pid="11" name="bjDocumentSecurityLabel">
    <vt:lpwstr>This item has no classification</vt:lpwstr>
  </property>
  <property fmtid="{D5CDD505-2E9C-101B-9397-08002B2CF9AE}" pid="12" name="bjSaver">
    <vt:lpwstr>8ruDrgrfp735uozyFDREqD4LK0mIcnN6</vt:lpwstr>
  </property>
  <property fmtid="{D5CDD505-2E9C-101B-9397-08002B2CF9AE}" pid="13" name="bjClsUserRVM">
    <vt:lpwstr>[]</vt:lpwstr>
  </property>
</Properties>
</file>