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fgemcloud.sharepoint.com/sites/PC/Projects/RIGs/2021-22/RRPs/Consultation/Stakeholder representations/"/>
    </mc:Choice>
  </mc:AlternateContent>
  <xr:revisionPtr revIDLastSave="424" documentId="8_{CA7EB7C4-1521-4548-A63C-8C7C9B2DB6DC}" xr6:coauthVersionLast="47" xr6:coauthVersionMax="47" xr10:uidLastSave="{F9397CE8-0101-40D8-9233-12BD4801DB6D}"/>
  <bookViews>
    <workbookView xWindow="-120" yWindow="-120" windowWidth="29040" windowHeight="15840" xr2:uid="{03E2B9A2-B4F4-4772-A3CF-392CF01B1B58}"/>
  </bookViews>
  <sheets>
    <sheet name="Data Template &amp; RIGs" sheetId="2" r:id="rId1"/>
    <sheet name="PCFM Guidance" sheetId="5" r:id="rId2"/>
    <sheet name="Kirans Issue Log" sheetId="1" state="hidden" r:id="rId3"/>
    <sheet name="Sheet1" sheetId="3" state="hidden" r:id="rId4"/>
  </sheets>
  <definedNames>
    <definedName name="_xlnm._FilterDatabase" localSheetId="0" hidden="1">'Data Template &amp; RIGs'!$A$1:$F$65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2" l="1"/>
  <c r="A52" i="2"/>
  <c r="A53" i="2" s="1"/>
  <c r="A54" i="2" s="1"/>
  <c r="A55" i="2" s="1"/>
  <c r="A56" i="2"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Fernandes</author>
  </authors>
  <commentList>
    <comment ref="B38" authorId="0" shapeId="0" xr:uid="{BD2EC869-F33A-45A5-833D-11CE21E017D8}">
      <text>
        <r>
          <rPr>
            <b/>
            <sz val="9"/>
            <color indexed="81"/>
            <rFont val="Tahoma"/>
            <family val="2"/>
          </rPr>
          <t>Stephanie Fernandes:</t>
        </r>
        <r>
          <rPr>
            <sz val="9"/>
            <color indexed="81"/>
            <rFont val="Tahoma"/>
            <family val="2"/>
          </rPr>
          <t xml:space="preserve">
to be checked. </t>
        </r>
      </text>
    </comment>
  </commentList>
</comments>
</file>

<file path=xl/sharedStrings.xml><?xml version="1.0" encoding="utf-8"?>
<sst xmlns="http://schemas.openxmlformats.org/spreadsheetml/2006/main" count="486" uniqueCount="224">
  <si>
    <t>Issue No.</t>
  </si>
  <si>
    <t>Table Reference</t>
  </si>
  <si>
    <t>Description</t>
  </si>
  <si>
    <t>Ofgem Comments</t>
  </si>
  <si>
    <t>Status</t>
  </si>
  <si>
    <t>Amended in NG Edits File?</t>
  </si>
  <si>
    <t>RIGs - Cover</t>
  </si>
  <si>
    <t>Please update the version number.</t>
  </si>
  <si>
    <t>Open</t>
  </si>
  <si>
    <t>no</t>
  </si>
  <si>
    <t>RIGs - Contents</t>
  </si>
  <si>
    <t>Page 4 - Contents, Section 4. There is currently no inclusion of the new RRP tables, please add the additional tables to the contents if these are to remain.</t>
  </si>
  <si>
    <t>RIGs - Chapter 4</t>
  </si>
  <si>
    <t>Page 27 - Table title reads ‘4.1-4.14 Revenue worksheets’, despite the contents now including 4.15-4.18. Please add additional tables to the table name if these are to remain.</t>
  </si>
  <si>
    <t>RIGs - Page 10 / 1.1 Cover
All data tables</t>
  </si>
  <si>
    <t>The cell formatting is not consistent throughout the workbook, often contradicting what is stated in the RIGs and denoted by the key. e.g. grey cells often used for calculation/formulae despite the RIGs stating this is for imported values and blue cells denote formulae. Please may this be corrected to aid accurate and complete reporting.
Orange and green cell formatting is also used, but currently not defined in the RIGs. Please may this be added.</t>
  </si>
  <si>
    <t>File name</t>
  </si>
  <si>
    <t>Please update the file name to reflect version 1.14.</t>
  </si>
  <si>
    <t>Throughout</t>
  </si>
  <si>
    <t>Throughout the workbook, pictures of licence algebra have been used to label rows. These move and distort when the workbook is used. Please may images be replaced by typed out row labels/algebra.</t>
  </si>
  <si>
    <t>Please ensure labelling of price base is correct throughout the workbook. There are many cases where rows are labelled £m, but values are actually £m 18/19 prices. This is particularly evident on Table 2.1 and 4.12.</t>
  </si>
  <si>
    <t>1.1 Cover</t>
  </si>
  <si>
    <t>Please update cell E18 to reflect version 1.14.</t>
  </si>
  <si>
    <t>2.1 Revenue Interface</t>
  </si>
  <si>
    <t>Row 127, CMOpDTt is currently linking to blank cells (table 8.4, G35:K35), please correct this to link to 8.4 Gas Constraints cells G37:K37.
Please also add definitions to cells C127 and D127 on table 2.1.</t>
  </si>
  <si>
    <t>yes</t>
  </si>
  <si>
    <t>Please add a section under the header '2.1 TO PCFM Input Summary' (Table 2.1) for Directly Remunerated Services. Two rows should be added:
1. Directly remunerated services revenue - link input cells to row 32 of '4.15 DRS Revenue'.
2. Directly remunerated services cost - link input cells to row 60 of '8.12 DRS'.
These should then link directly to rows 99 and 100 on '4.1 TO PCFM Input Summary'.</t>
  </si>
  <si>
    <t>1. The licence conditions for TO Reopeners referenced in cells E32-E46 are not all correct, please check and update. Please do the same with AG32-AG46.
2. The licence conditions for SO Reopeners referenced in cells E50-E54 are not all correct, please check and update. Please do the same with AG50-AG54.</t>
  </si>
  <si>
    <t>Sections 2.7/2.8 TO and SO Passthrough (Table 2.1) should not be in nominal prices as they are input in 5.1/5.2 in 18/19 prices and feed into the PCFM in 18/19 via 4.1/4.2.
Please correct with the following changes:
1. Please change column G rows 58-82 to say £m 18/19.
2. Please remove the inflation adjustment in the corresponding blue cells so that they are just pulling through the values from 5.1 and 5.2.</t>
  </si>
  <si>
    <t>3.1 TO Totex
3.2 SO Totex
3.6 PCDs
6.1 Capex Summary</t>
  </si>
  <si>
    <t>Some instances where the lookup formulas between table 6.1 and 3.1/3.2/3.6 tables are not all pulling through correctly due to inconsistent Cost Cat and Sub-Cat wording (e.g. compressor emissions and emission compliance). Please ensure consistency and check that data flows through correctly.</t>
  </si>
  <si>
    <t>3.5 Forecast Totex</t>
  </si>
  <si>
    <t>Cell D64 underneath section 'Forecast Uncertainty mechanism totex'  is currently labelled 'TO', please correct to 'SO'.</t>
  </si>
  <si>
    <t>4.1 TO PCFM Input Summary
4.15 DRS Revenue</t>
  </si>
  <si>
    <t>Please link the total in row 32 of '4.15 DRS Revenue' through to '4.1 TO PCFM Input Summary' row 99, via table 2.1 (needs rows adding to 2.1, per comment number 10 above).</t>
  </si>
  <si>
    <t>4.1 TO PCFM Input Summary
8.12 DRS</t>
  </si>
  <si>
    <t xml:space="preserve">Please link the total in row 60 of '8.12 DRS' through to '4.1 TO PCFM Input Summary' row 100, via table 2.1 (needs rows adding to 2.1, per comment number 10 above). </t>
  </si>
  <si>
    <t>4.1 TO PCFM Input Summary</t>
  </si>
  <si>
    <t>Pass Through costs in rows 64-71 are not picking up correctly from Table 4.7. Please correct links to ensure data flows through and remove any adjustment for inflation - all pass through costs should be quoted in 18/19 prices throughout the RRP, therefore no need to deflate.</t>
  </si>
  <si>
    <t>4.2 SO PCFM Input Summary</t>
  </si>
  <si>
    <t>Pass Through costs in rows 32-33 are not picking up correctly from Table 4.8. Please correct links to ensure data flows through and remove any adjustment for inflation - all pass through costs should be quoted in 18/19 prices throughout the RRP, therefore no need to deflate.</t>
  </si>
  <si>
    <t>4.5 TO Re-openers</t>
  </si>
  <si>
    <t>In cell A39, please remove '(NOITt)' from reopener name. This is not the correct reference (would be NOITREt) and no other reopeners include the term in the decription.</t>
  </si>
  <si>
    <t>4.7 TO Pass through</t>
  </si>
  <si>
    <t>Rows 9-13 and Row 16 are currently linking to another version of RRP worksheet. Please update to ensure these are linking through correctly.</t>
  </si>
  <si>
    <t>The independent systems pass through (calculated in rows 24-43) has 3 inputs:
1. Bulk Price Differential - currently feeds from table 5.1 via 2.1 (18/19 prices).
2. Amount to pay Scotland Gas Networks plc - this is hard coded in the licence in 18/19 and inflated to nominal per the licence formula.
3. Amount to pay Wales &amp; West Utilities Limited - this is hard coded in the licence in 18/19 and inflated to nominal per the licence formula.
These 3 inputs are then summed together and deflated to 18/19 prices. 
However, the BPD term is not provided in nominal prices on table 5.2. Consequently, NGGT ask Ofgem to adjust the formula in cell F27 to the following and drag across for the remaining years:
=((H25+H26)*VLOOKUP(H$5,'1.5 Universal Data'!$C$28:$F$39,4,FALSE))+H24
This deflates terms 2 and 3, whilst keeping BPD in 18/19.</t>
  </si>
  <si>
    <t>The inflation indices in rows 33-34, 41-42 (Table 4.7) are hardcoded despite the note in column M suggesting they should be linked. NGG propose linking:
- Rows 33 &amp; 41 to '1.5 Universal Data' (cells D34-38) to pick up the correct actual/forecast inflation index; 
- Rows 34 &amp; 42 to '1.5 Universal Data' (cell D31) to pick up the 18/19 inflation index.</t>
  </si>
  <si>
    <t>4.7 TO Pass through
4.8 SO Pass through</t>
  </si>
  <si>
    <t>NGGT propose removing the updates to the Pass through tabs to adjust for OBR Nov Update of inflation. Pass through costs are populated in tables 5.1/5.2 in 18/19 prices, together with being input into the PCFM in 18/19 prices, therefore NGGT suggest reversing the decision to uplift some inputs to nominal/adjust for inflation in the pass through tables. 
Table 4.7:
- Please update cells F9-16 and F24 to say £m 18/19 prices.
- Please remove the reference 'PRE OCTOBER OBR UPDATE' and comments in M9-17.
- Please delete the table to the right in columns S-W.
Table 4.8:
- Please update cell F9 to say £m 18/19 prices.
- Please remove the reference 'PRE OCTOBER OBR UPDATE' and the comment in M9.
- Please delete the table to the right in columns S-W.</t>
  </si>
  <si>
    <t>4.7 TO Pass through
4.8 SO Pass through
RIGs Chapter 4</t>
  </si>
  <si>
    <t xml:space="preserve">RIGs state 'Select Regulatory Year in cell Q5'. We do not agree with the need for the inflation update and ask this is removed from the table and RIGs. </t>
  </si>
  <si>
    <t>4.12 SO ORA</t>
  </si>
  <si>
    <t>There are a number of rows on table 4.12 that appear to be in 'nominal prices', indicated by the £m referenced in column E. All of these inputs are to be populated in 18/19 prices in the RRP. Therefore, please replace any '£m' in column E with '£m 18/19 prices'.</t>
  </si>
  <si>
    <t>There are a number of rows on table 4.12 that are 'deflating from nominal to 18/19', however, all of the input tables are populated in 18/19 prices, therefore this is a double deflation. Please ensure all changes in price base are removed from this tab. 
Please remove the VLOOKUP elements from the formula in the following rows:
- Row 12 'Revenue from accelerated release of Incremental Obligated Entry Capacity from sales of Non-Obligated Entry Capacity at an NTS Entry Point'
- Row 13 'Exit Capacity buyback costs'
- Row 26 'Constraint management performance'
- Row 27 'Constraint management investment cost'
- Row 102 'Residual balancing costs' 
- Row 110 'Maximum residual gas balancing incentive' 
- Row 171 'Venting emissions performance' 
- Row 195 'Maintenance Incentive Revenue'
- Row 259 'Shrinkage and compressor elec costs'
These are the instances we have identified, but NGGT ask Ofgem to do a thorough check of the entire workbook to ensure all are captured.</t>
  </si>
  <si>
    <t>The formula in cells G148:K148 (Demand forecasting short-cycle storage adjustment) of Table 4.12 is incorrect. Please change the formula in G148 to the following, copying the formula across for the remaining years:
=MAX(0,0.038*(G146-F146)+(F148*G147))</t>
  </si>
  <si>
    <t>4.12 SO ORA
9.6 Res Bal Data
2.1 Revenue Interface</t>
  </si>
  <si>
    <r>
      <rPr>
        <b/>
        <sz val="11"/>
        <color theme="1"/>
        <rFont val="Calibri"/>
        <family val="2"/>
        <scheme val="minor"/>
      </rPr>
      <t>We do not propose this change is actioned for July FY22, but wish this to be noted and picked up for next year.</t>
    </r>
    <r>
      <rPr>
        <sz val="11"/>
        <color theme="1"/>
        <rFont val="Calibri"/>
        <family val="2"/>
        <scheme val="minor"/>
      </rPr>
      <t xml:space="preserve">
Please could the input cells for Basic Net Neutrality Amount and Adjustment Net Neutrality Amount (rows 100/101) be moved from table 4.12 to table 9.6 Res Bal Data, as NGG believe it is appropriate for all Residual Balancing Inputs to be on the same tab. These two inputs would then be linked to table 2.1 and summed together to give the ‘Residual balancing costs’ term, which can then be linked directly to table 4.12, row 102. </t>
    </r>
  </si>
  <si>
    <t>2.1 Revenue Interface
4.12 SO ORA</t>
  </si>
  <si>
    <t>4.15 DRS Revenue</t>
  </si>
  <si>
    <t>This tab is colour coded a slightly different colour to the other revenue workbook tabs, please update.</t>
  </si>
  <si>
    <t>Please add the DRS categories from table 8.12/the licence into the activity description section in column B (rows 16-30 only) so that the corresponding revenue can be input, aligning to the DRS costs on table 8.12. Please leave this section blank for de minimis.</t>
  </si>
  <si>
    <t>4.16 TO Recovered Revenue</t>
  </si>
  <si>
    <t>Rows 14-16 and Row 18 (Bad debt inputs) on Table 4.16 are a duplication of Rows 60-63 on ‘5.1 TO Indirects’. Please either remove these rows or link them to 5.1 to avoid duplication. 
'5.1 TO Indirect' Bad Debt terms flow into 2.1 but do not flow into the 4.1 TO PCFM Input Summary, whilst 4.16 flows directly to the PCFM Input Summary, bypassing 2.1. Neither of these data flows aligns to the overall structure of the workbook. We suggest 5.1 would link to 2.1 before linking to 4.16 . 4.16 would then link to 4.1.</t>
  </si>
  <si>
    <t>Cell G25 (table 4.16) links to a blank cell (G19), if this table is to remain in the document, please include the ability to report 2021 bad debt in the table above and link appropriately.</t>
  </si>
  <si>
    <t>4.16 TO Recovered Revenue
4.17 SO Recovered Revenue 
4.7 TO PT
4.8 SO PT</t>
  </si>
  <si>
    <t>NGGT understand these tables have been included to capture bad debt/recovered revenue in a format to align with the PCFM &amp; Licence changes currently out for consultation. However, NGGT disagree with this proposed change in methodology and will be documenting concerns in the consultation response due on the 18th May. We therefore believe Bad debt should remain a pass through item in 4.7 and 4.8.</t>
  </si>
  <si>
    <t>4.17 SO Recovered Revenue</t>
  </si>
  <si>
    <t>Rows 14-16 and Row 18 are a duplication of Rows 60-63 on ‘5.2 SO Indirects’. Please either remove these rows or link them to 5.2 to avoid duplication. 
'5.2 SO Indirect' Bad Debt terms flow into 2.1 but do not flow into the 4.2 SO PCFM Input Summary, whilst the 4.16 flows directly to the PCFM Input Summary, bypassing 2.1. Neither of these data flows aligns to the overall structure of the workbook. We suggest 5.2 would link to 2.1 before linking to 4.17. 4.17 would then link to 4.2.</t>
  </si>
  <si>
    <t>Cell G25 links to a blank cell (G19), if this table is to remain in the document, please include the ability to report 2021 bad debt in the table above and link appropriately.</t>
  </si>
  <si>
    <t>4.18 Inflation Update
RIGs Chapter 4</t>
  </si>
  <si>
    <t>Please clarify how the new '4.18 Inflation update' tab is going to be updated and used. There is currently no explanation within the RIGs or PCFM guidance.
Given the RRP will be submitted in July, please provide clearer guidance on what Ofgem and NGGT are required to update and when in relation to this new table.
The only inputs into the PCFM entered in nominal price base are SO Other Revenue Allowances. Currently, these inputs are populated in the RRP in 18/19 prices and flow through 2.1 into 4.12 also in 18/19 prices, before being uplifted to nominal on table 4.2, ready for input into the PCFM.
If the inflation update is to remain in the RRP template, NGGT ask that the inflation adjustment is performed on table '4.2 SO PCFM Input Summary' (rows 37-46), rather than adding complication to table 4.12.</t>
  </si>
  <si>
    <t>4.18 Inflation Update</t>
  </si>
  <si>
    <t>Please remove 'GD2' from the title in cell A1.</t>
  </si>
  <si>
    <t xml:space="preserve">NGGT highlight that including the new table '4.18 Inflation update' within the '4.X' tables does not align with the workbook's structure. NGGT suggest incorporating this data within '1.5 Universal Data' instead. </t>
  </si>
  <si>
    <t xml:space="preserve">The option to select yes or no to 'Second OBR Update on or before Oct 31' in cell C7 is shaded grey. This indicates an imported value, however the RIGs indicate that the Licencee should update this cell. 
This would always be 'no' for the July submission as the forecast is not released till october/november. Please can Ofgem provide some clarity around how this cell should be used and update cell formatting/RIGs accordingly. </t>
  </si>
  <si>
    <t>5.2 SO Indirects</t>
  </si>
  <si>
    <t>Rows 51 and 52 column P. Licence Terms need to be switched over to match the licence definitions. Change cell K51 from 'Xoserve' to 'CDSP Costs', to align to the licence definition.
Currently as: Xoserve SOEDEt, and Pension Deficit Payments relating to Established Deficit CDSPt.
Should be: CDSP Costs CDSPt, and Pension Deficit Payments relating to Established Deficit SOEDEt.</t>
  </si>
  <si>
    <t>6.1 Capex Summary</t>
  </si>
  <si>
    <t>NGGT request for Ofgem to add some more rows into Table 6.1 for Resilience, so that NGGT can capture any actual spend from T1 projects that should not be included in Table 6.9, as they do not form part of the PCD. These additional rows required in Table 6.1 would not link to any of the other capex tables, they would be a direct input. This follows the same assumption as row 116 for PSUP T1 carry over.
Therefore please add a new row each under the Resilience section/ row 113 (Table 6.1) for:
- TO - Cyber Resilience IT T1 carry over
- TO - Cyber Resilience OT T1 carry over
- SO - Cyber Resilience IT T1 carry over</t>
  </si>
  <si>
    <t>8.7 CNIA</t>
  </si>
  <si>
    <t>Data pulling from table '8.7 CNIA' includes a combination of nominal and 18/19 price bases as it follows the licence equation which icludes a deflationary adjustment. Please remove price base from title on 8.7 and instead ensure each data row is correctly labelled with the relevant price base. Please also ensure the correct price base labelling on all tabs this links to (2.1/4.11).
Please link the inflation indices in cells AI41 and AI42 on 8.7 to Table 1.5.</t>
  </si>
  <si>
    <t>8.10 Pipeline Log</t>
  </si>
  <si>
    <t>The PCFM terms in column C of the pipeline log are not all correct, please review and update.</t>
  </si>
  <si>
    <t>8.12 DRS</t>
  </si>
  <si>
    <t>Please change cell C43 to say ‘Excluded Services’ and cell D58 to say 'Total Excluded Services'.</t>
  </si>
  <si>
    <t>9.7 DF Overview
2.1 Revenue Interface
4.12 SO ORA</t>
  </si>
  <si>
    <t>The following licence condition is not being enacted correctly within the RRP workbook.
Currently, table 4.12 is summing the entire year for DADFd and ADd separately, followed by counting the number of inputs of ADd throughout the year to calculate DAFIEt. This is not correct as the licence condition stipulates calculating the part of the formula in brackets for each day, and then counting the total.
NGGT propose calculating the value of DAFIEt on table 9.7 DF Overview. This involves:
1. Adding another column after column K (a new column L) for 'DADFd - ADd' - the formula in row 12 would be:
=ABS(K12-J12) and dragged down to cover each day of the regulatory year.
2. Adding a further column to the right after the above (a new column M) to calculate the 'x ADd/SUM ADd' - the formula in row 12 would be:
=L12*(J12/sum($J$12:$J$376)) and dragged down to cover each day of the regulatory year.
3. For forecast years, it doesn't work to forecast daily values, therefore please remove the input cells in O22-R23 and change N21 to say DAFIEt. This means we can forecast the entire DAFIE term rather than the couterparts.
NGGT propose then doing the following on table 2.1:
1. Removing rows 140-141, and updating row 142 to have the following formula for 2022: =SUM('9.7_DF_Overview'!M12:M376) in order to SUM the column created in point no.2 above.
2. Update the rest of row 142 to link to the forecast cells in O21-R21 (table 9.7).
3. Please also remove the term in column E of row 142 as this is incorrect, and replace with 'DAFIEt'.
NGGT propose then doing the following on table 4.12:
1. Remove rows 135-141.
2. Link row 128 'Day ahead demand forecasting incentivised average forecast error' to row 142 (for DAFIEt) on table 2.1.</t>
  </si>
  <si>
    <t>9.8 DF Adjustment
2.1 Revenue Interface
4.12 SO ORA</t>
  </si>
  <si>
    <t>The 2021 value of AIC in cells F153-F155 on table 4.12 is not calculating correctly. The ASFd term in cell F153 is an element of AIC and is pulling through from table 9.8 via 2.1. However, it is not picking up an input for ASFd(t-1), instead it is pulling through the AIC (t-1) term. Therefore, this calculation is incorrect. 
Please correct with the following changes:
1. Delete cell AA148 (table 2.1) as there is no ASFd for prior year on table 9.8. This is not required.
2. Remove cells F153-155 (table 4.12) as these are not required. 
3. Instead, please add a row above 146 for 'Average Daily Injection Capability for Previous Formula Year' on table 2.1, and add a link in column AA (same row) to cell G11 on table 9.8 to pull through prior year AIC. 
4. Then link 2021 AICt in cell F146 (table 4.12) to the above new cell for AICt-1 (table 2.1).</t>
  </si>
  <si>
    <t xml:space="preserve">9.8 DF Adjustment
2.1 Revenue Interface
</t>
  </si>
  <si>
    <t>Please correct the formula in Table 2.1 cell AB148 (Aggregate annual capability of short cycle storage facilities) to sum ASF from Table 9.8. Should be '=SUM('9.8_DF_Adjustment'!C11:C375)'</t>
  </si>
  <si>
    <t>9.10 GHG Incentive Revenue
4.12 SO ORA
2.1 Revenue Interface</t>
  </si>
  <si>
    <t>Please remove algebra from cell P/Q17 of table 9.10 and replace with ‘NTCPt’ as this is the term that will be projected.
Similarly in 2.1 row 154, please remove formula from cell E154 and replace with ‘NTCPt’ instead to reflect the correct term.                        
Please delete rows 181-187 on 4.12. Please then row link 177 on 4.12 directly to row 154 on 2.1, columns AB-AF. 
The licence formula to calculate the non traded carbon price is already enacted in cell F23 on table 9.10, therefore the 'NTCPt' term can simply be linked directly through to 4.12 via 2.1.</t>
  </si>
  <si>
    <t>Reference</t>
  </si>
  <si>
    <t>Introduction 1.1</t>
  </si>
  <si>
    <r>
      <t xml:space="preserve">'Ofgem provides a </t>
    </r>
    <r>
      <rPr>
        <b/>
        <sz val="11"/>
        <color theme="1"/>
        <rFont val="Calibri"/>
        <family val="2"/>
        <scheme val="minor"/>
      </rPr>
      <t>Revenue</t>
    </r>
    <r>
      <rPr>
        <sz val="11"/>
        <color theme="1"/>
        <rFont val="Calibri"/>
        <family val="2"/>
        <scheme val="minor"/>
      </rPr>
      <t xml:space="preserve"> Reporting Pack (RRP)' should read 'Ofgem provides a </t>
    </r>
    <r>
      <rPr>
        <b/>
        <sz val="11"/>
        <color theme="1"/>
        <rFont val="Calibri"/>
        <family val="2"/>
        <scheme val="minor"/>
      </rPr>
      <t>Regulatory</t>
    </r>
    <r>
      <rPr>
        <sz val="11"/>
        <color theme="1"/>
        <rFont val="Calibri"/>
        <family val="2"/>
        <scheme val="minor"/>
      </rPr>
      <t xml:space="preserve"> Reporting Pack (RRP)'</t>
    </r>
  </si>
  <si>
    <t>Table 3.1</t>
  </si>
  <si>
    <t>NGG disagree with the removal of BDt from the pass through variable inputs (and its corresponding insertion within the finance inputs section). NGG will further comment on this topic as part of the Stat Con, closing 18th May.
Similarly, we disagree with the new BRR term added to the Finance inputs, as we do not believe any change to the revenue term is required.</t>
  </si>
  <si>
    <t>Table 3.2</t>
  </si>
  <si>
    <t>NGG disagree with the removal of SOBDt from the pass through variable inputs (and its corresponding insertion within the finance inputs section). NGG will further comment on this topic as part of the Stat Con, closing 18th May.
Similarly, we disagree with the new BSORR term added to the Finance inputs, as we do not believe any change to the revenue term is required.</t>
  </si>
  <si>
    <t>Chapter 4, Variant Totex Allowances - Re-openers</t>
  </si>
  <si>
    <t>Bottom of pg 24, please add 'Net Zero Re-opener' to the list of SO reopeners.</t>
  </si>
  <si>
    <t>Chapter 4, Opex Escalator</t>
  </si>
  <si>
    <r>
      <t>'For these Variable Value in row 49 for TO, actual and forecast data for the eligible re-openers within UMTERMt is read into the “Opex Escalator” sheet from the “TO Re-opener” sheet' should read 'For these Variable Value</t>
    </r>
    <r>
      <rPr>
        <b/>
        <sz val="11"/>
        <color theme="1"/>
        <rFont val="Calibri"/>
        <family val="2"/>
        <scheme val="minor"/>
      </rPr>
      <t>s</t>
    </r>
    <r>
      <rPr>
        <sz val="11"/>
        <color theme="1"/>
        <rFont val="Calibri"/>
        <family val="2"/>
        <scheme val="minor"/>
      </rPr>
      <t xml:space="preserve"> in row 49 for TO, actual and forecast data for the eligible re-openers within UMTERMt is</t>
    </r>
    <r>
      <rPr>
        <b/>
        <sz val="11"/>
        <color theme="1"/>
        <rFont val="Calibri"/>
        <family val="2"/>
        <scheme val="minor"/>
      </rPr>
      <t xml:space="preserve"> fed</t>
    </r>
    <r>
      <rPr>
        <sz val="11"/>
        <color theme="1"/>
        <rFont val="Calibri"/>
        <family val="2"/>
        <scheme val="minor"/>
      </rPr>
      <t xml:space="preserve"> into the “Opex Escalator” sheet from the “TO Re-opener” sheet</t>
    </r>
  </si>
  <si>
    <t>Chapter 4, Actual Totex</t>
  </si>
  <si>
    <t>The Guidance states that 2.1 should be used to populate the input sheets of the PCFM.
The totex data flows from 2.1 to 4.1/4.2 and  NGG believe it should be 4.1/4.2 that are linked to the PCFM, in line with all other variable input values.</t>
  </si>
  <si>
    <t>Chapter 4, Pass through costs</t>
  </si>
  <si>
    <t>NGG disagree with the removal of Bad Debt from the pass through costs section.</t>
  </si>
  <si>
    <t>Chapter 4 - Other Revenue Allowances</t>
  </si>
  <si>
    <t>Please may the guidance clarify the value of SIFFt to be input in 4.11. i.e the total of SIF funding NGGT are to collect on behalf of networks, as forecast by UKRI.</t>
  </si>
  <si>
    <t>Chapter 4 Directly remunerated services</t>
  </si>
  <si>
    <t>The guidance currently states 'actual and forecast data for the reporting period in question should be input directly into the yellow input cells in the “TO PCFM Input Summary” sheet of the GT2 RRP'. These are actually directly input into 4.15 (revenue) and 8.12 (cost), which we have requested to be linked to 4.1. Please may these links be made and the guidance updated accordingly.</t>
  </si>
  <si>
    <t>Chapter 4 - Recovered Revenue Billed Basis</t>
  </si>
  <si>
    <t>NGG disagree with the introduction of this term. We will be commenting further in our response to the Stat con closing on 18th May.</t>
  </si>
  <si>
    <t>Chapter 4 - Bad Debt</t>
  </si>
  <si>
    <t xml:space="preserve">NGG disagree with the proposed changes to bad debt and revenue terms.
Bad Debt is initially input into 5.1 and 5.2, and we have requested this be linked through the workbook. This should be correctly reflected in the PCFM Guidance.
</t>
  </si>
  <si>
    <t>Chapter 4 - Recovered Revenue</t>
  </si>
  <si>
    <t>We believe Recovered revenue should remain on a billed basis and be a PCFM input. 
However, if the proposed PCFM modification is enacted, the guidance should be updated to reflect Recover Revenue no longer being an input but instead a calculation (BRRt-BDt).</t>
  </si>
  <si>
    <t>Chapter 4</t>
  </si>
  <si>
    <t>NGG ask for further guidance as to how the proposed 'Inflation Update' data is to be used, including who is responsible for updating the indices and the timing of the update within the reporting cycle.</t>
  </si>
  <si>
    <t>Date</t>
  </si>
  <si>
    <t>Identified by (individual / company)</t>
  </si>
  <si>
    <t>Table no./ Guidance reference</t>
  </si>
  <si>
    <t>Description of issue/Change Required</t>
  </si>
  <si>
    <t>Owner
(NG / Ofgem)</t>
  </si>
  <si>
    <t>Ofgem comments</t>
  </si>
  <si>
    <t>NGGT Comments</t>
  </si>
  <si>
    <t>Ofgem further update</t>
  </si>
  <si>
    <t>NGGT Cooments</t>
  </si>
  <si>
    <t>Kelvin Bradbury</t>
  </si>
  <si>
    <t>Table 3.5 for the SO Forecast Uncertainty mechanism totex, they currently have two Capex rows (rows 59 &amp;60) and none for Opex. Thinking the bottom row )60) should be Opex, as we would need to show Opex spend on SO UM’s.</t>
  </si>
  <si>
    <t>Ofgem</t>
  </si>
  <si>
    <t>The two capex rows are correct.
* Non operational capex allows forecast for IT&amp; T reopener for the SO
* Other Capex allows forecast for Cyber resilience reopener 
No mechanism to trigger UM Opex so not included as an option</t>
  </si>
  <si>
    <t>Within the SO we may have Cyber IT or OT re-openers which could be part allocated to opex. Please include a line for opex as you have under TO uncertainty mechanism forecasts.</t>
  </si>
  <si>
    <t>added row for forecast UM opex for SO</t>
  </si>
  <si>
    <t>Line added. Please amend D64 to read 'SO' not 'TO'.</t>
  </si>
  <si>
    <r>
      <rPr>
        <b/>
        <sz val="10"/>
        <color theme="1"/>
        <rFont val="Verdana"/>
        <family val="2"/>
      </rPr>
      <t xml:space="preserve">Query 1 </t>
    </r>
    <r>
      <rPr>
        <sz val="11"/>
        <color theme="1"/>
        <rFont val="Calibri"/>
        <family val="2"/>
        <scheme val="minor"/>
      </rPr>
      <t xml:space="preserve">The following items have been removed from table 2.1 in the final version of the tables, however they still need completing, therefore please could you add back on to the table.                                           *Pre-vesting directly remunerated services
*Post-vesting directly remunerated services
*Other income from directly remunerated services
*Identified directly remunerated services costs                                   </t>
    </r>
    <r>
      <rPr>
        <b/>
        <sz val="10"/>
        <color theme="1"/>
        <rFont val="Verdana"/>
        <family val="2"/>
      </rPr>
      <t xml:space="preserve">Query 2 </t>
    </r>
    <r>
      <rPr>
        <sz val="11"/>
        <color theme="1"/>
        <rFont val="Calibri"/>
        <family val="2"/>
        <scheme val="minor"/>
      </rPr>
      <t>Ofgem to clarify and document in the RIG's the definitions for the above four items (Pre-vesting directly remunerated services etc)
Within T1 RRP there was a table 3.9 that captured the cost of Excluded, Consented and De minimus services and in the Revenue RRP NGGT used to report the  revenue element of the ECD and as part of the AUP process a check is carried out to ensure NGGT is under the consented threshold. Ofgem to  advise/clarify how ECD cost and revenue data links to the above categories and how would this check be carried out going forward.</t>
    </r>
  </si>
  <si>
    <t>* Query 1 As there is no source for these in the pack, and the revenue interface was agreed to contain only  data linked from the RRP tables to the finance tables for transparency and have no input requirements this remains a direct input on rows 100-103 within table 4.1 PCFM input summary.
* Query 2 these relate to finance inputs and any definitions would be expected in the PCFM guidance not RIGs. Reg finance are proposing two new tables to address the issue of excluded constented and deminimis services (included as seperate tabs in this workbook for information)</t>
  </si>
  <si>
    <t>**Please note Sarah Cuthburt has raised this issue with Charalampos Andreadis at Ofgem**</t>
  </si>
  <si>
    <t>With Reg Finance</t>
  </si>
  <si>
    <t xml:space="preserve">4.15 added to capture DRS Revenue. The total in row 32 of '4.14 DRS Revenue' should be linked through to 4.1 row 99.
8.12 added to capture DRS Costs. In line with RIGs purpose of table 2.1, row 60 of '8.12 DRS' should be linked to 2.1 before flowing into table 4.1. row 100. 
</t>
  </si>
  <si>
    <t>2.1 Revenue Interface           4.12 SO ORA     8.4 Gas constraints</t>
  </si>
  <si>
    <t xml:space="preserve">Please create a row in table 8.4 Gas Constraints to add CMOpDTt, which then needs to be linked to Table 2.1 Revenue feedback SO ORA section (a row needs to be added in this tab too so it can be linked) which then needs to be linked to table 4.12 SO ORA row 65 CMOpDTt for all years of T2. </t>
  </si>
  <si>
    <t>The input for this value has been left as yellow input cell in tab 4.12 SO ORA. Its a bit like the reopener terms that have been left as direct input term in tabs 4.5 and 4.6 insofar as they can be company forecast or and Ofgem Direction. Didn’t feel it quite fitted in the GSO incentive table, but understand that it leaves one input for constraint management in a different place to the other.</t>
  </si>
  <si>
    <t>NGGT understand the comment made by Ofgem, however not entirely in agreement with this. From NGGT's perspective, a certain team will own and update table 8.4 Constraint Management and will be responsible for forecasting the CMOpDTt term. Therefore, it makes sense for all Constraint Management inputs to be on one tab for ease of input. Please can Ofgem reconsider their decision.</t>
  </si>
  <si>
    <t>Ofgem have added this term on row 36, and linked through to 4.12 SOORA. need to consider whether it belongs here going forward</t>
  </si>
  <si>
    <t>Term added to 8.4. 
Row added on 2.1, however this links to an empty row. Please correct formula to link to row 37 on 8.4 (not row 35). Please also add definition and row label in C127 and D127 of 2.1 for completeness.</t>
  </si>
  <si>
    <t>2.1 / 4.12 / 9.10</t>
  </si>
  <si>
    <r>
      <t>Comment for table 2.1:</t>
    </r>
    <r>
      <rPr>
        <sz val="11"/>
        <color theme="1"/>
        <rFont val="Calibri"/>
        <family val="2"/>
        <scheme val="minor"/>
      </rPr>
      <t xml:space="preserve"> Row 152 – please remove formula from cell E152 and replace with ‘NTCPt’ instead to reflect the correct term.                        </t>
    </r>
    <r>
      <rPr>
        <b/>
        <sz val="10"/>
        <color theme="1"/>
        <rFont val="Verdana"/>
        <family val="2"/>
      </rPr>
      <t>Comment for table 4.12:</t>
    </r>
    <r>
      <rPr>
        <sz val="11"/>
        <color theme="1"/>
        <rFont val="Calibri"/>
        <family val="2"/>
        <scheme val="minor"/>
      </rPr>
      <t xml:space="preserve"> Please delete rows 183-185 (The sum as defined in SpC 5.6.19, Non-traded central carbon price and Inflation factor) as they are not required. This calculation is already performed on table 9.10. Please change columns G-K on row 186 ‘Non-traded carbon price’ to peach formatting and link directly to row 152, columns AB-AF on table 2.1 (which links to 9.10 where the calculation is). 
</t>
    </r>
    <r>
      <rPr>
        <b/>
        <sz val="10"/>
        <color theme="1"/>
        <rFont val="Verdana"/>
        <family val="2"/>
      </rPr>
      <t>Comment for table 9.10:</t>
    </r>
    <r>
      <rPr>
        <sz val="11"/>
        <color theme="1"/>
        <rFont val="Calibri"/>
        <family val="2"/>
        <scheme val="minor"/>
      </rPr>
      <t xml:space="preserve"> Please remove formula from cell P15 of table 9.10 and replace with ‘NTCPt’ as this is the term that will be projected.</t>
    </r>
  </si>
  <si>
    <t>Raise with Reg finance
*2.1 
*4.12 
*4.12 
*9.10</t>
  </si>
  <si>
    <t>awaiting further clarity from Ofgem</t>
  </si>
  <si>
    <t>Not actioned. In current format, inconsistent formulas will result is mis-reporting. (AB154 on 2.1 is pulling through the NTCPt from 9.10, that is then been multiplied up again on 4.12)</t>
  </si>
  <si>
    <r>
      <t>Row 204 -207, is the calculation for Non-traded carbon price (NTCPt) which requires 12 inputs for NTCP and  in order to populate the sum as defined in SpC 5.6</t>
    </r>
    <r>
      <rPr>
        <b/>
        <sz val="10"/>
        <color theme="1"/>
        <rFont val="Verdana"/>
        <family val="2"/>
      </rPr>
      <t>.</t>
    </r>
    <r>
      <rPr>
        <sz val="11"/>
        <color theme="1"/>
        <rFont val="Calibri"/>
        <family val="2"/>
        <scheme val="minor"/>
      </rPr>
      <t>19</t>
    </r>
    <r>
      <rPr>
        <sz val="11"/>
        <color theme="1"/>
        <rFont val="Calibri"/>
        <family val="2"/>
        <scheme val="minor"/>
      </rPr>
      <t xml:space="preserve"> and the "IFm,t,y" terms requires expanding as below; therefore in its current state this calculation is not suitable</t>
    </r>
  </si>
  <si>
    <t xml:space="preserve">Raise with Reg finance </t>
  </si>
  <si>
    <t>TBC</t>
  </si>
  <si>
    <r>
      <rPr>
        <b/>
        <sz val="10"/>
        <color theme="1"/>
        <rFont val="Verdana"/>
        <family val="2"/>
      </rPr>
      <t xml:space="preserve">**Please note Sarah Cuthburt has raised this issue with Charalampos Andreadis at Ofgem**                                                                                             </t>
    </r>
    <r>
      <rPr>
        <sz val="11"/>
        <color theme="1"/>
        <rFont val="Calibri"/>
        <family val="2"/>
        <scheme val="minor"/>
      </rPr>
      <t>*Table 8.12 DRS instructs to input values in 18/19 prices, whereas 4.15 DRS Revenue instructs to input in nominal prices. NGG suggest updating the header on 4.15 to specify inputs should be in 18/19 prices as this is the price base of the inputs on 4.1 TO Input Summary. *Please add in the DRS categories from table 8.12/the licence into the activity description section in column B so that the corresponding revenue for the costs on table 8.12 can be input.                              *There is currently no option to forecast DRS Revenue for all of T2. This is required for the T2 PCFM, therefore please add in input cells for all 5 years of T2 on table 4.15.</t>
    </r>
  </si>
  <si>
    <t>Please add in Activity description in col B on 4.15 as per the PCFM/Licence categories.
Price base and forecast ability amended.</t>
  </si>
  <si>
    <r>
      <t xml:space="preserve">**Please note Sarah Cuthburt has raised this issue with Charalampos Andreadis at Ofgem**                                                                                             </t>
    </r>
    <r>
      <rPr>
        <sz val="11"/>
        <color theme="1"/>
        <rFont val="Calibri"/>
        <family val="2"/>
        <scheme val="minor"/>
      </rPr>
      <t>*De Minimis activities do not fall under DRS, therefore rows 9-23 columns D and E should be blank as the description of service provided is not applicable to De Minimis. These should be blank input cells instead                                                                                       *‘Works required by any alteration of premises’ and ‘Telecommunications and information technology infrastructure services’ should have ‘(Not applicable to Gas Transmission)’ after them in column D.</t>
    </r>
    <r>
      <rPr>
        <b/>
        <sz val="10"/>
        <color theme="1"/>
        <rFont val="Verdana"/>
        <family val="2"/>
      </rPr>
      <t xml:space="preserve">                                                                                  </t>
    </r>
    <r>
      <rPr>
        <sz val="11"/>
        <color theme="1"/>
        <rFont val="Calibri"/>
        <family val="2"/>
        <scheme val="minor"/>
      </rPr>
      <t>*Please change cell C41 to say ‘Excluded Services’ instead. It is not required to state this is TO as SO do not have any DRS or De Minimis activities.</t>
    </r>
    <r>
      <rPr>
        <b/>
        <sz val="10"/>
        <color theme="1"/>
        <rFont val="Verdana"/>
        <family val="2"/>
      </rPr>
      <t xml:space="preserve">                                                                                            </t>
    </r>
    <r>
      <rPr>
        <sz val="11"/>
        <color theme="1"/>
        <rFont val="Calibri"/>
        <family val="2"/>
        <scheme val="minor"/>
      </rPr>
      <t>*The formula in row 56 does not capture all excluded services as it misses row 41 ‘connection services’ from the SUM. Please update the formula.</t>
    </r>
    <r>
      <rPr>
        <b/>
        <sz val="10"/>
        <color theme="1"/>
        <rFont val="Verdana"/>
        <family val="2"/>
      </rPr>
      <t xml:space="preserve">                                                                                               </t>
    </r>
    <r>
      <rPr>
        <sz val="11"/>
        <color theme="1"/>
        <rFont val="Calibri"/>
        <family val="2"/>
        <scheme val="minor"/>
      </rPr>
      <t>*Rows 57-72 can be removed as GSO do not have any DRS activities.</t>
    </r>
    <r>
      <rPr>
        <b/>
        <sz val="10"/>
        <color theme="1"/>
        <rFont val="Verdana"/>
        <family val="2"/>
      </rPr>
      <t xml:space="preserve"> </t>
    </r>
    <r>
      <rPr>
        <sz val="11"/>
        <color theme="1"/>
        <rFont val="Calibri"/>
        <family val="2"/>
        <scheme val="minor"/>
      </rPr>
      <t>*There is currently no option to forecast DRS costs for all of T2. This is required for the T2 PCFM, therefore please add in input cells for all 5 years on table 8.12.</t>
    </r>
  </si>
  <si>
    <t>‘Works required by any alteration of premises’ and ‘Telecommunications and information technology infrastructure services’ should have ‘(Not applicable to Gas Transmission)’ after them in column D.  
Please change cell C41 to say ‘Excluded Services’ instead</t>
  </si>
  <si>
    <r>
      <rPr>
        <b/>
        <sz val="10"/>
        <color theme="1"/>
        <rFont val="Verdana"/>
        <family val="2"/>
      </rPr>
      <t>**Please note Sarah Cuthburt has raised this issue with Charalampos Andreadis at Ofgem**                                                                                          *</t>
    </r>
    <r>
      <rPr>
        <sz val="11"/>
        <color theme="1"/>
        <rFont val="Calibri"/>
        <family val="2"/>
        <scheme val="minor"/>
      </rPr>
      <t>NGG request removing rows 102-103 and changing rows 100-101 to say ‘Directly remunerated services revenue’ &amp; ‘Directly remunerated services cost’ instead. The current categories including pre and post vesting activities do not apply to NGG as these are ET terms. This comment will be raised with regards to the PCFM too to ensure the RRP/PCFM aligns.                                                                               *Once the row titles have been changed, please link ‘Directly remunerated services revenue’ to row 31 on table 4.15 DRS Revenue in order to capture all directly remunerated services revenue (Excluded and Consented, not de minimis). Please also link the ‘Directly remunerated services cost’ row to table 8.12, pulling through the total excluded and consented services costs on rows 40 and 56.</t>
    </r>
  </si>
  <si>
    <t>Naming changed. Please see comments on Issue 2 re. linking tables.</t>
  </si>
  <si>
    <r>
      <t xml:space="preserve">Please correct formula to pull through correct values for RAREnCAt and RNOECt.  Table 2.1 currently pulls through the values*0.14, leading to errors in the calculations performed on Table 4.12. Please also remove double negative in 4.12 CMOpPMt calc. The following steps are required:
</t>
    </r>
    <r>
      <rPr>
        <u/>
        <sz val="11"/>
        <color theme="1"/>
        <rFont val="Calibri"/>
        <family val="2"/>
        <scheme val="minor"/>
      </rPr>
      <t xml:space="preserve">Table 2.1
</t>
    </r>
    <r>
      <rPr>
        <sz val="11"/>
        <color theme="1"/>
        <rFont val="Calibri"/>
        <family val="2"/>
        <scheme val="minor"/>
      </rPr>
      <t xml:space="preserve">1. Relink RNOECt on row 115 to row 8 on Table 8.4
2. Relink RAREnCAt on row 116 to row 10 on Table 8.4
3. Relink RNOExCt on row 118 to row 15 on Table 8.4
</t>
    </r>
    <r>
      <rPr>
        <u/>
        <sz val="11"/>
        <color theme="1"/>
        <rFont val="Calibri"/>
        <family val="2"/>
        <scheme val="minor"/>
      </rPr>
      <t xml:space="preserve">Table 4.12
</t>
    </r>
    <r>
      <rPr>
        <sz val="11"/>
        <color theme="1"/>
        <rFont val="Calibri"/>
        <family val="2"/>
        <scheme val="minor"/>
      </rPr>
      <t>1. Change label in B39 to 'RNOECt' (from RNOECt x 0.14)
2. Change label in B40 to 'RAREnCAt' (from RAREnCAt x 0.14)
3. Change label in B42 to 'RNOExCt' (from RNOExCt x 0.14)
4. Change formula in row 44 for CMOpPMt to '=G37-G38-(G39*0.14)-(G40*0.14)-G41-(G42*0.14)-G43' and copy across for all years</t>
    </r>
  </si>
  <si>
    <t>Amended</t>
  </si>
  <si>
    <t>Closed</t>
  </si>
  <si>
    <t>Amended wording to be clearer that 4.1/4.2 should be used for population of the PCFM.</t>
  </si>
  <si>
    <t>Amended 4.16/4.17 to link to 2.1.</t>
  </si>
  <si>
    <t>Amended the guidance, and linked 4.15 to 4.1 for DRS Revenue. DRS Cost is also linked in 4.1 now.</t>
  </si>
  <si>
    <t>Noted</t>
  </si>
  <si>
    <t>Yes clarification is added to guidance.</t>
  </si>
  <si>
    <t>General pool opening balance adjustment [OGPAt] &amp; Special Rate pool opening balance adjustment [OSRPAt]</t>
  </si>
  <si>
    <t>Per PCFM mods responses: These are new terms.  The Handbook states to refer to the PCFM Guidance, which is fine, however there is nothing in the PCFM Guidance that defines these terms or how to calculate them / where to get information from etc. Please make a specific section in the PCFM Guidance for these terms</t>
  </si>
  <si>
    <t>Added guidance in the PCFM Guidance for these values.</t>
  </si>
  <si>
    <t>Edits have been made on 9.7 (1-3)
Amended 2.1 and 4.12.</t>
  </si>
  <si>
    <t>Updated</t>
  </si>
  <si>
    <t>We have added additional wording in the PCFM Guidance discussing this tab. Ofgem will be responsbile for updating these indices if the OBR Oct report is published in time for the final run of the AIP.</t>
  </si>
  <si>
    <t>4.5 TO Reopener and 4.6 SO Reopener</t>
  </si>
  <si>
    <r>
      <rPr>
        <b/>
        <sz val="10"/>
        <color theme="1"/>
        <rFont val="Verdana"/>
        <family val="2"/>
      </rPr>
      <t xml:space="preserve">*This is more of a query rather than an amendment required*   </t>
    </r>
    <r>
      <rPr>
        <sz val="11"/>
        <color theme="1"/>
        <rFont val="Calibri"/>
        <family val="2"/>
        <scheme val="minor"/>
      </rPr>
      <t xml:space="preserve">The same tables have adjustment lines which carry the instruction (eg cell M10) "Value to be forecast by the licensee (or directed by the authority)". Again I seek clarification of how these cells are intended to be used. Is it correct that the circumstances in which the licencee would enter an adjustment value would include:
a. only after Ofgem has directed a reopener value, and
b. the licencee wishes to convey it expects to be “giving back” some unused allowances for example as a result of a known Partial Delivery of a PCD, and
</t>
    </r>
  </si>
  <si>
    <t xml:space="preserve">There is spend for Cyber projects that is carry over from T1 projects and should not be included in table 6.9. Can there be additional rows in table 6.1 to allow direct input of this spend so it can be kept separate.
</t>
  </si>
  <si>
    <t>6.4 Asset_Health_Projects</t>
  </si>
  <si>
    <t>UID description section (cell range W69 - W528) was not picking up the correct reference from table 1.3</t>
  </si>
  <si>
    <t>1.3 Lists</t>
  </si>
  <si>
    <t>New UID for A22.22.5.6 St Fergus After Cooler Replacement identified in table 6.4</t>
  </si>
  <si>
    <t>Remove reference to Forecast from the workload data section (Page 57)</t>
  </si>
  <si>
    <t>1.5 Universal Data</t>
  </si>
  <si>
    <t xml:space="preserve">Please could the inflation indices provided in Universal Data Tab be reflected in the next version of the Tables sent, as this is what was shared with ET in April, therefore should be consistent. </t>
  </si>
  <si>
    <t>Please see the PCFM Guidance for in-depth guidance on the completion of these. Per the PCFM Guidance at a high level, if Ofgem has directed a value, the licensee must use that value. If It hasn't, there's a sliding scale of what to use and when (minded-to, application, forecast data based on pipeline log)</t>
  </si>
  <si>
    <t>updated to version 1.14</t>
  </si>
  <si>
    <t>contents table updated with new tables from consultation. if any subsequent changes please update</t>
  </si>
  <si>
    <t>additional tables added.</t>
  </si>
  <si>
    <t>updated for cost tabs.
Updated 2.1 and 4.12 to 18/19 price base.</t>
  </si>
  <si>
    <t>this had been previously notified and corrected</t>
  </si>
  <si>
    <t>added link for DRS cost as it comes from the pack. it would be inconsistent to link a 4.x series table through the interface as these are all linked directly 
Linked 4.15 to 4.1 for DRS Revenue</t>
  </si>
  <si>
    <t>these rows do not link to the revenue worksheets and therefore rows 30 - 55 have been removed as they are redundant.</t>
  </si>
  <si>
    <t xml:space="preserve">
To avoid multiple conversions, and to be consistent across sector RRPs, we have amended tables 5.1 and 5.2 Pass-through price base to nominal (apart from EDE due to previous discussions we had with networks in the PCFM Working Groups). This feeds into 2.1 where we removed the price base conversion, and is linked to 4.7 and 4.8. The only price conversion occurs on the PCFM Input Summary sheets.</t>
  </si>
  <si>
    <t>This was raised previously and addressed. Unclear if its a duplicate. If specific issues remain please advise where</t>
  </si>
  <si>
    <t>corrected to SO</t>
  </si>
  <si>
    <t>4.15 directly linked to 4.1 for DRS Revenue variable value.</t>
  </si>
  <si>
    <t>this has been linked through the revenue interface</t>
  </si>
  <si>
    <t>Aligning with other sectors RRPs we are asking for passthrough to be input in nominal prices.
We have amended the linkages to ensure the passthorugh values are pulled correctly from 4.7 to 4.17, and 4.8 to 4.2.</t>
  </si>
  <si>
    <t>Amended.</t>
  </si>
  <si>
    <t>In order to maintain consistency across sectors we are keeping the OBR Nov update logic as it stands for now.
To avoid multiple conversion, the inputs for the pass-through values in 5.1 and 5.2 are in nominal. These are fed through to 2.1 and subsequently 4.7 and 4.8. Finally these are read into the PCFM Input Summary sheets where they are converted to £m18/19 prices.</t>
  </si>
  <si>
    <t>In order to maintain consistency across sectors we are aksing for pass-through to be inputted in nominal. Therefore we will keep the inflation update as it stands for now.</t>
  </si>
  <si>
    <t>Amended all price bases within 4.12 SO ORA  to 18/19 prices</t>
  </si>
  <si>
    <t>Removed the deflation from nominal to 18/19, as all inputs are now in 18/19 prices.</t>
  </si>
  <si>
    <t xml:space="preserve">have made necessary updates to table 2.1. 
Made necessary edits to 4.12 </t>
  </si>
  <si>
    <t>Amended colour coding to be consistent</t>
  </si>
  <si>
    <t>Amended 4.15 DRS table to have DRS categories from 8.12/licence.</t>
  </si>
  <si>
    <t xml:space="preserve">I have linked 5.1 to 2.1, 2.1 then feeds 4.16 which links to 4.1. </t>
  </si>
  <si>
    <t>Yellow input cells have now been included.</t>
  </si>
  <si>
    <t xml:space="preserve">I have linked 5.2 to 2.1, 2.1 then feeds 4.17 which links to 4.2. </t>
  </si>
  <si>
    <t>An explanation of the inflation update tab will be included in the RIGs/PCFM Guidance,
This will only impact the TO and SO pass-through tabs.</t>
  </si>
  <si>
    <t>We are keeping this separate for now in line with our approach in other sectors.</t>
  </si>
  <si>
    <t>This cell is for Ofgem to update in the event the OBR publish their Oct report in time for the final run of the AIP.
We have amended the RIGs guidance to be clear this is for Ofgem to update.</t>
  </si>
  <si>
    <t>Additional rows added</t>
  </si>
  <si>
    <t>updated as per feedback</t>
  </si>
  <si>
    <t>formula corrected</t>
  </si>
  <si>
    <t xml:space="preserve">
We have made the adjustments required for both 4.12 and 2.1. We agree with the suggested amendments.</t>
  </si>
  <si>
    <t>Amendment made</t>
  </si>
  <si>
    <t>This was raised previously and addressed. Unclear if its a duplicate. If specific issues remain, please advise what these are.</t>
  </si>
  <si>
    <t>See our response to the PCFM GD/ GT statutory consultation responses, due to be published on 1 June, 2022.</t>
  </si>
  <si>
    <t xml:space="preserve">
Table 5.2 is revised to provide inputs as nominal.
BPD input price base amended to nominal in Table 5.1</t>
  </si>
  <si>
    <t>See our response to the PCFM GD/ GT statutory consultation responses, due to be published on 1 June, 2022</t>
  </si>
  <si>
    <t xml:space="preserve">See our response to the PCFM GD/ GT statutory consultation responses, due to be published on 1 June, 2022. For now we have updated the guidance as Recovered Revenue is now linked. </t>
  </si>
  <si>
    <t xml:space="preserve">The cell  colour formatting has been updated and made consistent where required, as denoted by the key.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</si>
</sst>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 #,##0.0_-;_-* &quot;-&quot;?_-;_-@_-"/>
  </numFmts>
  <fonts count="11">
    <font>
      <sz val="11"/>
      <color theme="1"/>
      <name val="Calibri"/>
      <family val="2"/>
      <scheme val="minor"/>
    </font>
    <font>
      <b/>
      <sz val="10"/>
      <color theme="1"/>
      <name val="Verdana"/>
      <family val="2"/>
    </font>
    <font>
      <sz val="10"/>
      <name val="Verdana"/>
      <family val="2"/>
    </font>
    <font>
      <sz val="10"/>
      <color rgb="FFFF0000"/>
      <name val="Verdana"/>
      <family val="2"/>
    </font>
    <font>
      <b/>
      <sz val="11"/>
      <color theme="1"/>
      <name val="Calibri"/>
      <family val="2"/>
      <scheme val="minor"/>
    </font>
    <font>
      <u/>
      <sz val="11"/>
      <color theme="1"/>
      <name val="Calibri"/>
      <family val="2"/>
      <scheme val="minor"/>
    </font>
    <font>
      <sz val="9"/>
      <color indexed="81"/>
      <name val="Tahoma"/>
      <family val="2"/>
    </font>
    <font>
      <b/>
      <sz val="9"/>
      <color indexed="81"/>
      <name val="Tahoma"/>
      <family val="2"/>
    </font>
    <font>
      <sz val="11"/>
      <name val="CG Omega"/>
      <family val="2"/>
    </font>
    <font>
      <sz val="10"/>
      <color rgb="FF000000"/>
      <name val="Verdana"/>
      <family val="2"/>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0">
    <xf numFmtId="0" fontId="0" fillId="0" borderId="0" xfId="0"/>
    <xf numFmtId="0" fontId="0" fillId="0" borderId="3" xfId="0"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16" fontId="2" fillId="0" borderId="3" xfId="0" applyNumberFormat="1" applyFont="1" applyBorder="1" applyAlignment="1">
      <alignment horizontal="left" vertical="center" wrapText="1"/>
    </xf>
    <xf numFmtId="0" fontId="2" fillId="0" borderId="3" xfId="0" applyFont="1" applyBorder="1" applyAlignment="1">
      <alignment horizontal="left" vertical="center" wrapText="1"/>
    </xf>
    <xf numFmtId="0" fontId="0" fillId="2" borderId="3" xfId="0" applyFill="1" applyBorder="1" applyAlignment="1">
      <alignment horizontal="left" vertical="center" wrapText="1"/>
    </xf>
    <xf numFmtId="0" fontId="3" fillId="2" borderId="3" xfId="0" applyFont="1" applyFill="1" applyBorder="1" applyAlignment="1">
      <alignment horizontal="left" vertical="center" wrapText="1"/>
    </xf>
    <xf numFmtId="0" fontId="1" fillId="0" borderId="3" xfId="0" applyFont="1" applyBorder="1" applyAlignment="1">
      <alignment horizontal="left" vertical="center"/>
    </xf>
    <xf numFmtId="16" fontId="0" fillId="0" borderId="3" xfId="0" applyNumberFormat="1"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3" borderId="3" xfId="0" applyFill="1" applyBorder="1" applyAlignment="1">
      <alignment horizontal="left" vertical="center"/>
    </xf>
    <xf numFmtId="0" fontId="3" fillId="0" borderId="3" xfId="0" applyFont="1" applyBorder="1" applyAlignment="1">
      <alignment horizontal="left" vertical="center" wrapText="1"/>
    </xf>
    <xf numFmtId="0" fontId="0" fillId="4" borderId="3" xfId="0" applyFill="1" applyBorder="1" applyAlignment="1">
      <alignment horizontal="left" vertical="center"/>
    </xf>
    <xf numFmtId="16" fontId="2" fillId="0" borderId="4" xfId="0" applyNumberFormat="1"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2" borderId="4" xfId="0" applyFill="1" applyBorder="1" applyAlignment="1">
      <alignment horizontal="left" vertical="center" wrapText="1"/>
    </xf>
    <xf numFmtId="0" fontId="0" fillId="3" borderId="4" xfId="0" applyFill="1" applyBorder="1" applyAlignment="1">
      <alignment horizontal="left" vertical="center"/>
    </xf>
    <xf numFmtId="0" fontId="1" fillId="0" borderId="5" xfId="0" applyFont="1" applyBorder="1" applyAlignment="1">
      <alignment horizontal="left" vertical="center" wrapText="1"/>
    </xf>
    <xf numFmtId="0" fontId="4" fillId="5" borderId="6" xfId="0" applyFont="1" applyFill="1" applyBorder="1"/>
    <xf numFmtId="0" fontId="4" fillId="5" borderId="7" xfId="0" applyFont="1" applyFill="1" applyBorder="1"/>
    <xf numFmtId="0" fontId="4" fillId="5" borderId="8" xfId="0" applyFont="1" applyFill="1" applyBorder="1"/>
    <xf numFmtId="0" fontId="0" fillId="0" borderId="6" xfId="0" applyBorder="1" applyAlignment="1">
      <alignment horizontal="left" vertical="top"/>
    </xf>
    <xf numFmtId="0" fontId="0" fillId="0" borderId="7" xfId="0" applyBorder="1" applyAlignment="1">
      <alignment vertical="top" wrapText="1"/>
    </xf>
    <xf numFmtId="0" fontId="0" fillId="0" borderId="0" xfId="0" applyAlignment="1">
      <alignment vertical="top" wrapText="1"/>
    </xf>
    <xf numFmtId="0" fontId="0" fillId="0" borderId="8" xfId="0" applyBorder="1"/>
    <xf numFmtId="0" fontId="0" fillId="0" borderId="6" xfId="0" applyBorder="1" applyAlignment="1">
      <alignment horizontal="left" vertical="top" wrapText="1"/>
    </xf>
    <xf numFmtId="0" fontId="0" fillId="0" borderId="8" xfId="0" applyBorder="1" applyAlignment="1">
      <alignment vertical="top" wrapText="1"/>
    </xf>
    <xf numFmtId="0" fontId="0" fillId="0" borderId="0" xfId="0" applyAlignment="1">
      <alignment wrapText="1"/>
    </xf>
    <xf numFmtId="0" fontId="0" fillId="0" borderId="7" xfId="0" quotePrefix="1" applyBorder="1" applyAlignment="1">
      <alignment vertical="top" wrapText="1"/>
    </xf>
    <xf numFmtId="0" fontId="4" fillId="5" borderId="6" xfId="0" applyFont="1" applyFill="1" applyBorder="1" applyAlignment="1">
      <alignment vertical="center"/>
    </xf>
    <xf numFmtId="0" fontId="4" fillId="5" borderId="7" xfId="0" applyFont="1" applyFill="1" applyBorder="1" applyAlignment="1">
      <alignment vertical="center"/>
    </xf>
    <xf numFmtId="0" fontId="4" fillId="5" borderId="8" xfId="0" applyFont="1" applyFill="1" applyBorder="1" applyAlignment="1">
      <alignment vertical="center"/>
    </xf>
    <xf numFmtId="0" fontId="0" fillId="0" borderId="6" xfId="0" applyBorder="1" applyAlignment="1">
      <alignment horizontal="left" vertical="center"/>
    </xf>
    <xf numFmtId="0" fontId="0" fillId="0" borderId="7" xfId="0" applyBorder="1" applyAlignment="1">
      <alignment vertical="center" wrapText="1"/>
    </xf>
    <xf numFmtId="0" fontId="0" fillId="0" borderId="8" xfId="0" applyBorder="1" applyAlignment="1">
      <alignment vertical="center"/>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7" xfId="0" quotePrefix="1" applyBorder="1" applyAlignment="1">
      <alignment vertical="center" wrapText="1"/>
    </xf>
    <xf numFmtId="0" fontId="0" fillId="6" borderId="8" xfId="0" applyFill="1" applyBorder="1" applyAlignment="1">
      <alignment vertical="center"/>
    </xf>
    <xf numFmtId="0" fontId="4" fillId="5" borderId="8" xfId="0" applyFont="1" applyFill="1" applyBorder="1" applyAlignment="1">
      <alignment vertical="center" wrapText="1"/>
    </xf>
    <xf numFmtId="0" fontId="0" fillId="0" borderId="7" xfId="0" applyFill="1" applyBorder="1" applyAlignment="1">
      <alignment vertical="top" wrapText="1"/>
    </xf>
    <xf numFmtId="0" fontId="0" fillId="0" borderId="3" xfId="0" applyBorder="1" applyAlignment="1">
      <alignment vertical="top" wrapText="1"/>
    </xf>
    <xf numFmtId="0" fontId="0" fillId="0" borderId="7" xfId="0" applyFill="1" applyBorder="1" applyAlignment="1">
      <alignment vertical="center" wrapText="1"/>
    </xf>
    <xf numFmtId="164" fontId="2" fillId="0" borderId="0" xfId="1" applyNumberFormat="1" applyFont="1" applyFill="1" applyBorder="1"/>
    <xf numFmtId="0" fontId="0" fillId="0" borderId="3" xfId="0" applyBorder="1" applyAlignment="1">
      <alignment vertical="center" wrapText="1"/>
    </xf>
    <xf numFmtId="0" fontId="0" fillId="0" borderId="7" xfId="0" applyFont="1" applyFill="1" applyBorder="1" applyAlignment="1">
      <alignment vertical="center" wrapText="1"/>
    </xf>
    <xf numFmtId="0" fontId="9" fillId="0" borderId="0" xfId="0" applyFont="1" applyAlignment="1">
      <alignment vertical="center"/>
    </xf>
    <xf numFmtId="0" fontId="0" fillId="7" borderId="3" xfId="0" applyFill="1" applyBorder="1" applyAlignment="1">
      <alignment wrapText="1"/>
    </xf>
    <xf numFmtId="0" fontId="0" fillId="0" borderId="3" xfId="0" applyBorder="1" applyAlignment="1">
      <alignment horizontal="center" vertical="center" wrapText="1"/>
    </xf>
    <xf numFmtId="0" fontId="0" fillId="7" borderId="3" xfId="0" applyFill="1" applyBorder="1" applyAlignment="1">
      <alignment horizontal="left" vertical="center" wrapText="1"/>
    </xf>
    <xf numFmtId="0" fontId="0" fillId="0" borderId="8" xfId="0" applyFill="1" applyBorder="1" applyAlignment="1">
      <alignment vertical="center"/>
    </xf>
    <xf numFmtId="0" fontId="10" fillId="0" borderId="0" xfId="0" applyFont="1" applyAlignment="1">
      <alignment horizontal="left" vertical="top" wrapText="1"/>
    </xf>
    <xf numFmtId="0" fontId="0" fillId="0" borderId="7" xfId="0" applyFont="1" applyFill="1" applyBorder="1" applyAlignment="1">
      <alignment vertical="top" wrapText="1"/>
    </xf>
  </cellXfs>
  <cellStyles count="2">
    <cellStyle name="%" xfId="1" xr:uid="{CCAFA219-9267-46DA-8924-178C56EB5EC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image001.jpg@01D8654D.E0D6566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image005.jpg@01D7F7EB.EE6AF080" TargetMode="External"/><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cid:image005.jpg@01D7F7EB.EE6AF080" TargetMode="External"/><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63102</xdr:colOff>
      <xdr:row>21</xdr:row>
      <xdr:rowOff>1236257</xdr:rowOff>
    </xdr:from>
    <xdr:to>
      <xdr:col>2</xdr:col>
      <xdr:colOff>2962015</xdr:colOff>
      <xdr:row>21</xdr:row>
      <xdr:rowOff>1817663</xdr:rowOff>
    </xdr:to>
    <xdr:pic>
      <xdr:nvPicPr>
        <xdr:cNvPr id="6" name="Picture 2">
          <a:extLst>
            <a:ext uri="{FF2B5EF4-FFF2-40B4-BE49-F238E27FC236}">
              <a16:creationId xmlns:a16="http://schemas.microsoft.com/office/drawing/2014/main" id="{3E75CE43-02B6-4A33-80CE-789EA085E457}"/>
            </a:ext>
          </a:extLst>
        </xdr:cNvPr>
        <xdr:cNvPicPr>
          <a:picLocks noChangeAspect="1"/>
        </xdr:cNvPicPr>
      </xdr:nvPicPr>
      <xdr:blipFill>
        <a:blip xmlns:r="http://schemas.openxmlformats.org/officeDocument/2006/relationships" r:embed="rId1"/>
        <a:stretch>
          <a:fillRect/>
        </a:stretch>
      </xdr:blipFill>
      <xdr:spPr>
        <a:xfrm>
          <a:off x="2172713" y="7494535"/>
          <a:ext cx="2895738" cy="581406"/>
        </a:xfrm>
        <a:prstGeom prst="rect">
          <a:avLst/>
        </a:prstGeom>
      </xdr:spPr>
    </xdr:pic>
    <xdr:clientData/>
  </xdr:twoCellAnchor>
  <xdr:oneCellAnchor>
    <xdr:from>
      <xdr:col>2</xdr:col>
      <xdr:colOff>96670</xdr:colOff>
      <xdr:row>46</xdr:row>
      <xdr:rowOff>310874</xdr:rowOff>
    </xdr:from>
    <xdr:ext cx="2783301" cy="467736"/>
    <xdr:pic>
      <xdr:nvPicPr>
        <xdr:cNvPr id="11" name="Picture 3">
          <a:extLst>
            <a:ext uri="{FF2B5EF4-FFF2-40B4-BE49-F238E27FC236}">
              <a16:creationId xmlns:a16="http://schemas.microsoft.com/office/drawing/2014/main" id="{40900043-2769-4EDD-B891-6EDB9967C343}"/>
            </a:ext>
          </a:extLst>
        </xdr:cNvPr>
        <xdr:cNvPicPr>
          <a:picLocks noChangeAspect="1"/>
        </xdr:cNvPicPr>
      </xdr:nvPicPr>
      <xdr:blipFill rotWithShape="1">
        <a:blip xmlns:r="http://schemas.openxmlformats.org/officeDocument/2006/relationships" r:embed="rId2"/>
        <a:srcRect l="38411" t="48064" r="36860" b="43827"/>
        <a:stretch/>
      </xdr:blipFill>
      <xdr:spPr>
        <a:xfrm>
          <a:off x="2391741" y="32169731"/>
          <a:ext cx="2783301" cy="467736"/>
        </a:xfrm>
        <a:prstGeom prst="rect">
          <a:avLst/>
        </a:prstGeom>
      </xdr:spPr>
    </xdr:pic>
    <xdr:clientData/>
  </xdr:oneCellAnchor>
  <xdr:twoCellAnchor>
    <xdr:from>
      <xdr:col>2</xdr:col>
      <xdr:colOff>235856</xdr:colOff>
      <xdr:row>51</xdr:row>
      <xdr:rowOff>328514</xdr:rowOff>
    </xdr:from>
    <xdr:to>
      <xdr:col>2</xdr:col>
      <xdr:colOff>5723174</xdr:colOff>
      <xdr:row>51</xdr:row>
      <xdr:rowOff>883558</xdr:rowOff>
    </xdr:to>
    <xdr:pic>
      <xdr:nvPicPr>
        <xdr:cNvPr id="4" name="Picture 1">
          <a:extLst>
            <a:ext uri="{FF2B5EF4-FFF2-40B4-BE49-F238E27FC236}">
              <a16:creationId xmlns:a16="http://schemas.microsoft.com/office/drawing/2014/main" id="{636C435E-97AF-4807-9BBE-4941536E6D61}"/>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621642" y="50321157"/>
          <a:ext cx="5487318" cy="555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1213555</xdr:colOff>
      <xdr:row>6</xdr:row>
      <xdr:rowOff>735865</xdr:rowOff>
    </xdr:from>
    <xdr:to>
      <xdr:col>4</xdr:col>
      <xdr:colOff>2921707</xdr:colOff>
      <xdr:row>6</xdr:row>
      <xdr:rowOff>1668063</xdr:rowOff>
    </xdr:to>
    <xdr:pic>
      <xdr:nvPicPr>
        <xdr:cNvPr id="4" name="Picture 3">
          <a:extLst>
            <a:ext uri="{FF2B5EF4-FFF2-40B4-BE49-F238E27FC236}">
              <a16:creationId xmlns:a16="http://schemas.microsoft.com/office/drawing/2014/main" id="{B6278CCE-ACA5-4DCD-950C-74DFA7C491B9}"/>
            </a:ext>
          </a:extLst>
        </xdr:cNvPr>
        <xdr:cNvPicPr>
          <a:picLocks noChangeAspect="1"/>
        </xdr:cNvPicPr>
      </xdr:nvPicPr>
      <xdr:blipFill>
        <a:blip xmlns:r="http://schemas.openxmlformats.org/officeDocument/2006/relationships" r:embed="rId1"/>
        <a:stretch>
          <a:fillRect/>
        </a:stretch>
      </xdr:blipFill>
      <xdr:spPr>
        <a:xfrm>
          <a:off x="5228166" y="8454643"/>
          <a:ext cx="1714502" cy="925848"/>
        </a:xfrm>
        <a:prstGeom prst="rect">
          <a:avLst/>
        </a:prstGeom>
        <a:solidFill>
          <a:schemeClr val="accent2"/>
        </a:solidFill>
      </xdr:spPr>
    </xdr:pic>
    <xdr:clientData/>
  </xdr:twoCellAnchor>
  <xdr:twoCellAnchor>
    <xdr:from>
      <xdr:col>4</xdr:col>
      <xdr:colOff>127001</xdr:colOff>
      <xdr:row>6</xdr:row>
      <xdr:rowOff>2403929</xdr:rowOff>
    </xdr:from>
    <xdr:to>
      <xdr:col>4</xdr:col>
      <xdr:colOff>4385667</xdr:colOff>
      <xdr:row>6</xdr:row>
      <xdr:rowOff>3927929</xdr:rowOff>
    </xdr:to>
    <xdr:pic>
      <xdr:nvPicPr>
        <xdr:cNvPr id="5" name="Picture 1">
          <a:extLst>
            <a:ext uri="{FF2B5EF4-FFF2-40B4-BE49-F238E27FC236}">
              <a16:creationId xmlns:a16="http://schemas.microsoft.com/office/drawing/2014/main" id="{AE1F095B-FBFD-414B-9D04-0D428CA4EA5B}"/>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143501" y="13875204"/>
          <a:ext cx="4265016"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1213555</xdr:colOff>
      <xdr:row>6</xdr:row>
      <xdr:rowOff>735865</xdr:rowOff>
    </xdr:from>
    <xdr:to>
      <xdr:col>4</xdr:col>
      <xdr:colOff>2921707</xdr:colOff>
      <xdr:row>6</xdr:row>
      <xdr:rowOff>1668063</xdr:rowOff>
    </xdr:to>
    <xdr:pic>
      <xdr:nvPicPr>
        <xdr:cNvPr id="2" name="Picture 1">
          <a:extLst>
            <a:ext uri="{FF2B5EF4-FFF2-40B4-BE49-F238E27FC236}">
              <a16:creationId xmlns:a16="http://schemas.microsoft.com/office/drawing/2014/main" id="{72E2DC72-3870-4F93-8434-4B736ECF41FF}"/>
            </a:ext>
          </a:extLst>
        </xdr:cNvPr>
        <xdr:cNvPicPr>
          <a:picLocks noChangeAspect="1"/>
        </xdr:cNvPicPr>
      </xdr:nvPicPr>
      <xdr:blipFill>
        <a:blip xmlns:r="http://schemas.openxmlformats.org/officeDocument/2006/relationships" r:embed="rId1"/>
        <a:stretch>
          <a:fillRect/>
        </a:stretch>
      </xdr:blipFill>
      <xdr:spPr>
        <a:xfrm>
          <a:off x="5229930" y="8447940"/>
          <a:ext cx="1714502" cy="932198"/>
        </a:xfrm>
        <a:prstGeom prst="rect">
          <a:avLst/>
        </a:prstGeom>
        <a:solidFill>
          <a:schemeClr val="accent2"/>
        </a:solidFill>
      </xdr:spPr>
    </xdr:pic>
    <xdr:clientData/>
  </xdr:twoCellAnchor>
  <xdr:twoCellAnchor>
    <xdr:from>
      <xdr:col>4</xdr:col>
      <xdr:colOff>127001</xdr:colOff>
      <xdr:row>6</xdr:row>
      <xdr:rowOff>2403929</xdr:rowOff>
    </xdr:from>
    <xdr:to>
      <xdr:col>4</xdr:col>
      <xdr:colOff>4385667</xdr:colOff>
      <xdr:row>6</xdr:row>
      <xdr:rowOff>3927929</xdr:rowOff>
    </xdr:to>
    <xdr:pic>
      <xdr:nvPicPr>
        <xdr:cNvPr id="3" name="Picture 1">
          <a:extLst>
            <a:ext uri="{FF2B5EF4-FFF2-40B4-BE49-F238E27FC236}">
              <a16:creationId xmlns:a16="http://schemas.microsoft.com/office/drawing/2014/main" id="{89689294-492D-4AFA-9D25-7B6240B21A5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143376" y="9493704"/>
          <a:ext cx="426501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4549-C427-496B-8726-3B61E374DE22}">
  <dimension ref="A1:F62"/>
  <sheetViews>
    <sheetView showGridLines="0" tabSelected="1" topLeftCell="A49" zoomScale="85" zoomScaleNormal="85" workbookViewId="0">
      <selection activeCell="D8" sqref="D8"/>
    </sheetView>
  </sheetViews>
  <sheetFormatPr defaultRowHeight="15"/>
  <cols>
    <col min="1" max="1" width="8.7109375" style="43"/>
    <col min="2" max="2" width="25.42578125" style="43" customWidth="1"/>
    <col min="3" max="3" width="96" style="43" customWidth="1"/>
    <col min="4" max="4" width="64.28515625" style="43" customWidth="1"/>
    <col min="5" max="6" width="12.28515625" style="43" customWidth="1"/>
  </cols>
  <sheetData>
    <row r="1" spans="1:6" ht="45">
      <c r="A1" s="35" t="s">
        <v>0</v>
      </c>
      <c r="B1" s="36" t="s">
        <v>1</v>
      </c>
      <c r="C1" s="36" t="s">
        <v>2</v>
      </c>
      <c r="D1" s="36" t="s">
        <v>3</v>
      </c>
      <c r="E1" s="37" t="s">
        <v>4</v>
      </c>
      <c r="F1" s="46" t="s">
        <v>5</v>
      </c>
    </row>
    <row r="2" spans="1:6" s="29" customFormat="1">
      <c r="A2" s="38">
        <v>1</v>
      </c>
      <c r="B2" s="39" t="s">
        <v>6</v>
      </c>
      <c r="C2" s="39" t="s">
        <v>7</v>
      </c>
      <c r="D2" s="49" t="s">
        <v>186</v>
      </c>
      <c r="E2" s="40" t="s">
        <v>163</v>
      </c>
      <c r="F2" s="41" t="s">
        <v>9</v>
      </c>
    </row>
    <row r="3" spans="1:6" ht="30">
      <c r="A3" s="38">
        <f>A2+1</f>
        <v>2</v>
      </c>
      <c r="B3" s="49" t="s">
        <v>10</v>
      </c>
      <c r="C3" s="42" t="s">
        <v>11</v>
      </c>
      <c r="D3" s="49" t="s">
        <v>187</v>
      </c>
      <c r="E3" s="40" t="s">
        <v>163</v>
      </c>
      <c r="F3" s="40" t="s">
        <v>9</v>
      </c>
    </row>
    <row r="4" spans="1:6" ht="30">
      <c r="A4" s="38">
        <f t="shared" ref="A4:A56" si="0">A3+1</f>
        <v>3</v>
      </c>
      <c r="B4" s="49" t="s">
        <v>12</v>
      </c>
      <c r="C4" s="39" t="s">
        <v>13</v>
      </c>
      <c r="D4" s="49" t="s">
        <v>188</v>
      </c>
      <c r="E4" s="40" t="s">
        <v>163</v>
      </c>
      <c r="F4" s="40" t="s">
        <v>9</v>
      </c>
    </row>
    <row r="5" spans="1:6" ht="108.95" customHeight="1">
      <c r="A5" s="38">
        <f t="shared" si="0"/>
        <v>4</v>
      </c>
      <c r="B5" s="49" t="s">
        <v>14</v>
      </c>
      <c r="C5" s="39" t="s">
        <v>15</v>
      </c>
      <c r="D5" s="52" t="s">
        <v>223</v>
      </c>
      <c r="E5" s="40" t="s">
        <v>163</v>
      </c>
      <c r="F5" s="40" t="s">
        <v>9</v>
      </c>
    </row>
    <row r="6" spans="1:6">
      <c r="A6" s="38">
        <f t="shared" si="0"/>
        <v>5</v>
      </c>
      <c r="B6" s="49" t="s">
        <v>16</v>
      </c>
      <c r="C6" s="39" t="s">
        <v>17</v>
      </c>
      <c r="D6" s="52" t="s">
        <v>173</v>
      </c>
      <c r="E6" s="40" t="s">
        <v>163</v>
      </c>
      <c r="F6" s="40" t="s">
        <v>9</v>
      </c>
    </row>
    <row r="7" spans="1:6" ht="30">
      <c r="A7" s="38">
        <f t="shared" si="0"/>
        <v>6</v>
      </c>
      <c r="B7" s="49" t="s">
        <v>18</v>
      </c>
      <c r="C7" s="39" t="s">
        <v>19</v>
      </c>
      <c r="D7" s="52" t="s">
        <v>167</v>
      </c>
      <c r="E7" s="40" t="s">
        <v>8</v>
      </c>
      <c r="F7" s="40" t="s">
        <v>9</v>
      </c>
    </row>
    <row r="8" spans="1:6" ht="106.5" customHeight="1">
      <c r="A8" s="38">
        <f t="shared" si="0"/>
        <v>7</v>
      </c>
      <c r="B8" s="49" t="s">
        <v>18</v>
      </c>
      <c r="C8" s="39" t="s">
        <v>20</v>
      </c>
      <c r="D8" s="52" t="s">
        <v>189</v>
      </c>
      <c r="E8" s="40" t="s">
        <v>8</v>
      </c>
      <c r="F8" s="40" t="s">
        <v>9</v>
      </c>
    </row>
    <row r="9" spans="1:6">
      <c r="A9" s="38">
        <f t="shared" si="0"/>
        <v>8</v>
      </c>
      <c r="B9" s="49" t="s">
        <v>21</v>
      </c>
      <c r="C9" s="39" t="s">
        <v>22</v>
      </c>
      <c r="D9" s="52" t="s">
        <v>186</v>
      </c>
      <c r="E9" s="40" t="s">
        <v>163</v>
      </c>
      <c r="F9" s="40" t="s">
        <v>9</v>
      </c>
    </row>
    <row r="10" spans="1:6" ht="60">
      <c r="A10" s="38">
        <f t="shared" si="0"/>
        <v>9</v>
      </c>
      <c r="B10" s="49" t="s">
        <v>23</v>
      </c>
      <c r="C10" s="39" t="s">
        <v>24</v>
      </c>
      <c r="D10" s="52" t="s">
        <v>190</v>
      </c>
      <c r="E10" s="40" t="s">
        <v>163</v>
      </c>
      <c r="F10" s="40" t="s">
        <v>25</v>
      </c>
    </row>
    <row r="11" spans="1:6" ht="90">
      <c r="A11" s="38">
        <f t="shared" si="0"/>
        <v>10</v>
      </c>
      <c r="B11" s="49" t="s">
        <v>23</v>
      </c>
      <c r="C11" s="39" t="s">
        <v>26</v>
      </c>
      <c r="D11" s="52" t="s">
        <v>191</v>
      </c>
      <c r="E11" s="40" t="s">
        <v>163</v>
      </c>
      <c r="F11" s="40" t="s">
        <v>25</v>
      </c>
    </row>
    <row r="12" spans="1:6" ht="60">
      <c r="A12" s="38">
        <f t="shared" si="0"/>
        <v>11</v>
      </c>
      <c r="B12" s="49" t="s">
        <v>23</v>
      </c>
      <c r="C12" s="44" t="s">
        <v>27</v>
      </c>
      <c r="D12" s="52" t="s">
        <v>192</v>
      </c>
      <c r="E12" s="40" t="s">
        <v>163</v>
      </c>
      <c r="F12" s="40" t="s">
        <v>9</v>
      </c>
    </row>
    <row r="13" spans="1:6" ht="105">
      <c r="A13" s="38">
        <f t="shared" si="0"/>
        <v>12</v>
      </c>
      <c r="B13" s="49" t="s">
        <v>23</v>
      </c>
      <c r="C13" s="39" t="s">
        <v>28</v>
      </c>
      <c r="D13" s="52" t="s">
        <v>193</v>
      </c>
      <c r="E13" s="40" t="s">
        <v>163</v>
      </c>
      <c r="F13" s="40" t="s">
        <v>25</v>
      </c>
    </row>
    <row r="14" spans="1:6" ht="60">
      <c r="A14" s="38">
        <f t="shared" si="0"/>
        <v>13</v>
      </c>
      <c r="B14" s="49" t="s">
        <v>29</v>
      </c>
      <c r="C14" s="39" t="s">
        <v>30</v>
      </c>
      <c r="D14" s="52" t="s">
        <v>194</v>
      </c>
      <c r="E14" s="40" t="s">
        <v>8</v>
      </c>
      <c r="F14" s="40" t="s">
        <v>9</v>
      </c>
    </row>
    <row r="15" spans="1:6" ht="30">
      <c r="A15" s="38">
        <f t="shared" si="0"/>
        <v>14</v>
      </c>
      <c r="B15" s="49" t="s">
        <v>31</v>
      </c>
      <c r="C15" s="39" t="s">
        <v>32</v>
      </c>
      <c r="D15" s="52" t="s">
        <v>195</v>
      </c>
      <c r="E15" s="40" t="s">
        <v>163</v>
      </c>
      <c r="F15" s="40" t="s">
        <v>25</v>
      </c>
    </row>
    <row r="16" spans="1:6" ht="45">
      <c r="A16" s="38">
        <f t="shared" si="0"/>
        <v>15</v>
      </c>
      <c r="B16" s="49" t="s">
        <v>33</v>
      </c>
      <c r="C16" s="39" t="s">
        <v>34</v>
      </c>
      <c r="D16" s="52" t="s">
        <v>196</v>
      </c>
      <c r="E16" s="40" t="s">
        <v>163</v>
      </c>
      <c r="F16" s="40" t="s">
        <v>25</v>
      </c>
    </row>
    <row r="17" spans="1:6" ht="45">
      <c r="A17" s="38">
        <f t="shared" si="0"/>
        <v>16</v>
      </c>
      <c r="B17" s="49" t="s">
        <v>35</v>
      </c>
      <c r="C17" s="39" t="s">
        <v>36</v>
      </c>
      <c r="D17" s="52" t="s">
        <v>197</v>
      </c>
      <c r="E17" s="40" t="s">
        <v>163</v>
      </c>
      <c r="F17" s="40" t="s">
        <v>25</v>
      </c>
    </row>
    <row r="18" spans="1:6" ht="75">
      <c r="A18" s="38">
        <f t="shared" si="0"/>
        <v>17</v>
      </c>
      <c r="B18" s="49" t="s">
        <v>37</v>
      </c>
      <c r="C18" s="39" t="s">
        <v>38</v>
      </c>
      <c r="D18" s="52" t="s">
        <v>198</v>
      </c>
      <c r="E18" s="40" t="s">
        <v>163</v>
      </c>
      <c r="F18" s="40" t="s">
        <v>25</v>
      </c>
    </row>
    <row r="19" spans="1:6" ht="75">
      <c r="A19" s="38">
        <f t="shared" si="0"/>
        <v>18</v>
      </c>
      <c r="B19" s="49" t="s">
        <v>39</v>
      </c>
      <c r="C19" s="39" t="s">
        <v>40</v>
      </c>
      <c r="D19" s="52" t="s">
        <v>198</v>
      </c>
      <c r="E19" s="40" t="s">
        <v>163</v>
      </c>
      <c r="F19" s="40" t="s">
        <v>25</v>
      </c>
    </row>
    <row r="20" spans="1:6" ht="30">
      <c r="A20" s="38">
        <f t="shared" si="0"/>
        <v>19</v>
      </c>
      <c r="B20" s="49" t="s">
        <v>41</v>
      </c>
      <c r="C20" s="39" t="s">
        <v>42</v>
      </c>
      <c r="D20" s="52" t="s">
        <v>199</v>
      </c>
      <c r="E20" s="40" t="s">
        <v>163</v>
      </c>
      <c r="F20" s="40" t="s">
        <v>9</v>
      </c>
    </row>
    <row r="21" spans="1:6" ht="30">
      <c r="A21" s="38">
        <f t="shared" si="0"/>
        <v>20</v>
      </c>
      <c r="B21" s="49" t="s">
        <v>43</v>
      </c>
      <c r="C21" s="39" t="s">
        <v>44</v>
      </c>
      <c r="D21" s="52" t="s">
        <v>162</v>
      </c>
      <c r="E21" s="40" t="s">
        <v>163</v>
      </c>
      <c r="F21" s="40" t="s">
        <v>25</v>
      </c>
    </row>
    <row r="22" spans="1:6" ht="243.75" customHeight="1">
      <c r="A22" s="38">
        <f t="shared" si="0"/>
        <v>21</v>
      </c>
      <c r="B22" s="49" t="s">
        <v>43</v>
      </c>
      <c r="C22" s="39" t="s">
        <v>45</v>
      </c>
      <c r="D22" s="52" t="s">
        <v>220</v>
      </c>
      <c r="E22" s="57" t="s">
        <v>8</v>
      </c>
      <c r="F22" s="40" t="s">
        <v>25</v>
      </c>
    </row>
    <row r="23" spans="1:6" ht="70.5" customHeight="1">
      <c r="A23" s="38">
        <f t="shared" si="0"/>
        <v>22</v>
      </c>
      <c r="B23" s="49" t="s">
        <v>43</v>
      </c>
      <c r="C23" s="49" t="s">
        <v>46</v>
      </c>
      <c r="D23" s="52" t="s">
        <v>162</v>
      </c>
      <c r="E23" s="40" t="s">
        <v>163</v>
      </c>
      <c r="F23" s="40" t="s">
        <v>25</v>
      </c>
    </row>
    <row r="24" spans="1:6" ht="202.7" customHeight="1">
      <c r="A24" s="38">
        <f t="shared" si="0"/>
        <v>23</v>
      </c>
      <c r="B24" s="49" t="s">
        <v>47</v>
      </c>
      <c r="C24" s="39" t="s">
        <v>48</v>
      </c>
      <c r="D24" s="52" t="s">
        <v>200</v>
      </c>
      <c r="E24" s="40" t="s">
        <v>163</v>
      </c>
      <c r="F24" s="40" t="s">
        <v>25</v>
      </c>
    </row>
    <row r="25" spans="1:6" ht="45">
      <c r="A25" s="38">
        <f t="shared" si="0"/>
        <v>24</v>
      </c>
      <c r="B25" s="49" t="s">
        <v>49</v>
      </c>
      <c r="C25" s="39" t="s">
        <v>50</v>
      </c>
      <c r="D25" s="52" t="s">
        <v>201</v>
      </c>
      <c r="E25" s="40" t="s">
        <v>163</v>
      </c>
      <c r="F25" s="40" t="s">
        <v>9</v>
      </c>
    </row>
    <row r="26" spans="1:6" ht="46.5" customHeight="1">
      <c r="A26" s="38">
        <f t="shared" si="0"/>
        <v>25</v>
      </c>
      <c r="B26" s="49" t="s">
        <v>51</v>
      </c>
      <c r="C26" s="39" t="s">
        <v>52</v>
      </c>
      <c r="D26" s="52" t="s">
        <v>202</v>
      </c>
      <c r="E26" s="40" t="s">
        <v>163</v>
      </c>
      <c r="F26" s="40" t="s">
        <v>9</v>
      </c>
    </row>
    <row r="27" spans="1:6" ht="227.25" customHeight="1">
      <c r="A27" s="38">
        <f t="shared" si="0"/>
        <v>26</v>
      </c>
      <c r="B27" s="49" t="s">
        <v>51</v>
      </c>
      <c r="C27" s="39" t="s">
        <v>53</v>
      </c>
      <c r="D27" s="52" t="s">
        <v>203</v>
      </c>
      <c r="E27" s="40" t="s">
        <v>163</v>
      </c>
      <c r="F27" s="40" t="s">
        <v>25</v>
      </c>
    </row>
    <row r="28" spans="1:6" ht="60">
      <c r="A28" s="38">
        <f t="shared" si="0"/>
        <v>27</v>
      </c>
      <c r="B28" s="49" t="s">
        <v>51</v>
      </c>
      <c r="C28" s="49" t="s">
        <v>54</v>
      </c>
      <c r="D28" s="52" t="s">
        <v>199</v>
      </c>
      <c r="E28" s="40" t="s">
        <v>163</v>
      </c>
      <c r="F28" s="40" t="s">
        <v>25</v>
      </c>
    </row>
    <row r="29" spans="1:6" ht="120">
      <c r="A29" s="38">
        <f t="shared" si="0"/>
        <v>28</v>
      </c>
      <c r="B29" s="49" t="s">
        <v>55</v>
      </c>
      <c r="C29" s="49" t="s">
        <v>56</v>
      </c>
      <c r="D29" s="52" t="s">
        <v>167</v>
      </c>
      <c r="E29" s="45" t="s">
        <v>8</v>
      </c>
      <c r="F29" s="45" t="s">
        <v>9</v>
      </c>
    </row>
    <row r="30" spans="1:6" ht="192.6" customHeight="1">
      <c r="A30" s="38">
        <f t="shared" si="0"/>
        <v>29</v>
      </c>
      <c r="B30" s="49" t="s">
        <v>57</v>
      </c>
      <c r="C30" s="39" t="s">
        <v>161</v>
      </c>
      <c r="D30" s="52" t="s">
        <v>204</v>
      </c>
      <c r="E30" s="40" t="s">
        <v>163</v>
      </c>
      <c r="F30" s="40" t="s">
        <v>25</v>
      </c>
    </row>
    <row r="31" spans="1:6">
      <c r="A31" s="38">
        <f t="shared" si="0"/>
        <v>30</v>
      </c>
      <c r="B31" s="49" t="s">
        <v>58</v>
      </c>
      <c r="C31" s="39" t="s">
        <v>59</v>
      </c>
      <c r="D31" s="52" t="s">
        <v>205</v>
      </c>
      <c r="E31" s="40" t="s">
        <v>163</v>
      </c>
      <c r="F31" s="40" t="s">
        <v>9</v>
      </c>
    </row>
    <row r="32" spans="1:6" ht="45">
      <c r="A32" s="38">
        <f t="shared" si="0"/>
        <v>31</v>
      </c>
      <c r="B32" s="49" t="s">
        <v>58</v>
      </c>
      <c r="C32" s="39" t="s">
        <v>60</v>
      </c>
      <c r="D32" s="52" t="s">
        <v>206</v>
      </c>
      <c r="E32" s="40" t="s">
        <v>163</v>
      </c>
      <c r="F32" s="40" t="s">
        <v>25</v>
      </c>
    </row>
    <row r="33" spans="1:6" ht="105">
      <c r="A33" s="38">
        <f t="shared" si="0"/>
        <v>32</v>
      </c>
      <c r="B33" s="49" t="s">
        <v>61</v>
      </c>
      <c r="C33" s="39" t="s">
        <v>62</v>
      </c>
      <c r="D33" s="52" t="s">
        <v>207</v>
      </c>
      <c r="E33" s="40" t="s">
        <v>163</v>
      </c>
      <c r="F33" s="40" t="s">
        <v>9</v>
      </c>
    </row>
    <row r="34" spans="1:6" ht="30">
      <c r="A34" s="38">
        <f t="shared" si="0"/>
        <v>33</v>
      </c>
      <c r="B34" s="49" t="s">
        <v>61</v>
      </c>
      <c r="C34" s="39" t="s">
        <v>63</v>
      </c>
      <c r="D34" s="52" t="s">
        <v>208</v>
      </c>
      <c r="E34" s="40" t="s">
        <v>163</v>
      </c>
      <c r="F34" s="40" t="s">
        <v>9</v>
      </c>
    </row>
    <row r="35" spans="1:6" ht="90">
      <c r="A35" s="38">
        <f t="shared" si="0"/>
        <v>34</v>
      </c>
      <c r="B35" s="49" t="s">
        <v>64</v>
      </c>
      <c r="C35" s="39" t="s">
        <v>65</v>
      </c>
      <c r="D35" s="59" t="s">
        <v>219</v>
      </c>
      <c r="E35" s="40" t="s">
        <v>163</v>
      </c>
      <c r="F35" s="40" t="s">
        <v>9</v>
      </c>
    </row>
    <row r="36" spans="1:6" ht="105">
      <c r="A36" s="38">
        <f t="shared" si="0"/>
        <v>35</v>
      </c>
      <c r="B36" s="49" t="s">
        <v>66</v>
      </c>
      <c r="C36" s="39" t="s">
        <v>67</v>
      </c>
      <c r="D36" s="52" t="s">
        <v>209</v>
      </c>
      <c r="E36" s="40" t="s">
        <v>163</v>
      </c>
      <c r="F36" s="40" t="s">
        <v>9</v>
      </c>
    </row>
    <row r="37" spans="1:6" ht="30">
      <c r="A37" s="38">
        <f t="shared" si="0"/>
        <v>36</v>
      </c>
      <c r="B37" s="49" t="s">
        <v>66</v>
      </c>
      <c r="C37" s="39" t="s">
        <v>68</v>
      </c>
      <c r="D37" s="52" t="s">
        <v>208</v>
      </c>
      <c r="E37" s="40" t="s">
        <v>163</v>
      </c>
      <c r="F37" s="40" t="s">
        <v>9</v>
      </c>
    </row>
    <row r="38" spans="1:6" ht="163.5" customHeight="1">
      <c r="A38" s="38">
        <f t="shared" si="0"/>
        <v>37</v>
      </c>
      <c r="B38" s="49" t="s">
        <v>69</v>
      </c>
      <c r="C38" s="49" t="s">
        <v>70</v>
      </c>
      <c r="D38" s="52" t="s">
        <v>210</v>
      </c>
      <c r="E38" s="40" t="s">
        <v>163</v>
      </c>
      <c r="F38" s="40" t="s">
        <v>9</v>
      </c>
    </row>
    <row r="39" spans="1:6">
      <c r="A39" s="38">
        <f t="shared" si="0"/>
        <v>38</v>
      </c>
      <c r="B39" s="49" t="s">
        <v>71</v>
      </c>
      <c r="C39" s="39" t="s">
        <v>72</v>
      </c>
      <c r="D39" s="52" t="s">
        <v>162</v>
      </c>
      <c r="E39" s="40" t="s">
        <v>163</v>
      </c>
      <c r="F39" s="40" t="s">
        <v>9</v>
      </c>
    </row>
    <row r="40" spans="1:6" ht="30">
      <c r="A40" s="38">
        <f t="shared" si="0"/>
        <v>39</v>
      </c>
      <c r="B40" s="49" t="s">
        <v>71</v>
      </c>
      <c r="C40" s="39" t="s">
        <v>73</v>
      </c>
      <c r="D40" s="52" t="s">
        <v>211</v>
      </c>
      <c r="E40" s="40" t="s">
        <v>163</v>
      </c>
      <c r="F40" s="40" t="s">
        <v>9</v>
      </c>
    </row>
    <row r="41" spans="1:6" ht="90">
      <c r="A41" s="38">
        <f t="shared" si="0"/>
        <v>40</v>
      </c>
      <c r="B41" s="49" t="s">
        <v>69</v>
      </c>
      <c r="C41" s="49" t="s">
        <v>74</v>
      </c>
      <c r="D41" s="52" t="s">
        <v>212</v>
      </c>
      <c r="E41" s="40" t="s">
        <v>163</v>
      </c>
      <c r="F41" s="40" t="s">
        <v>9</v>
      </c>
    </row>
    <row r="42" spans="1:6" ht="60">
      <c r="A42" s="38">
        <f t="shared" si="0"/>
        <v>41</v>
      </c>
      <c r="B42" s="49" t="s">
        <v>75</v>
      </c>
      <c r="C42" s="39" t="s">
        <v>76</v>
      </c>
      <c r="D42" s="52" t="s">
        <v>190</v>
      </c>
      <c r="E42" s="40" t="s">
        <v>163</v>
      </c>
      <c r="F42" s="40" t="s">
        <v>25</v>
      </c>
    </row>
    <row r="43" spans="1:6" ht="120" customHeight="1">
      <c r="A43" s="38">
        <f t="shared" si="0"/>
        <v>42</v>
      </c>
      <c r="B43" s="49" t="s">
        <v>77</v>
      </c>
      <c r="C43" s="39" t="s">
        <v>78</v>
      </c>
      <c r="D43" s="52" t="s">
        <v>213</v>
      </c>
      <c r="E43" s="40" t="s">
        <v>163</v>
      </c>
      <c r="F43" s="40" t="s">
        <v>9</v>
      </c>
    </row>
    <row r="44" spans="1:6" ht="90">
      <c r="A44" s="38">
        <f t="shared" si="0"/>
        <v>43</v>
      </c>
      <c r="B44" s="49" t="s">
        <v>79</v>
      </c>
      <c r="C44" s="39" t="s">
        <v>80</v>
      </c>
      <c r="D44" s="52" t="s">
        <v>214</v>
      </c>
      <c r="E44" s="40" t="s">
        <v>163</v>
      </c>
      <c r="F44" s="40" t="s">
        <v>25</v>
      </c>
    </row>
    <row r="45" spans="1:6" ht="30">
      <c r="A45" s="38">
        <f t="shared" si="0"/>
        <v>44</v>
      </c>
      <c r="B45" s="49" t="s">
        <v>81</v>
      </c>
      <c r="C45" s="39" t="s">
        <v>82</v>
      </c>
      <c r="D45" s="52" t="s">
        <v>218</v>
      </c>
      <c r="E45" s="40" t="s">
        <v>8</v>
      </c>
      <c r="F45" s="40" t="s">
        <v>9</v>
      </c>
    </row>
    <row r="46" spans="1:6">
      <c r="A46" s="38">
        <f t="shared" si="0"/>
        <v>45</v>
      </c>
      <c r="B46" s="49" t="s">
        <v>83</v>
      </c>
      <c r="C46" s="39" t="s">
        <v>84</v>
      </c>
      <c r="D46" s="52" t="s">
        <v>162</v>
      </c>
      <c r="E46" s="40" t="s">
        <v>163</v>
      </c>
      <c r="F46" s="40" t="s">
        <v>25</v>
      </c>
    </row>
    <row r="47" spans="1:6" ht="359.25" customHeight="1">
      <c r="A47" s="38">
        <f t="shared" si="0"/>
        <v>46</v>
      </c>
      <c r="B47" s="49" t="s">
        <v>85</v>
      </c>
      <c r="C47" s="39" t="s">
        <v>86</v>
      </c>
      <c r="D47" s="52" t="s">
        <v>172</v>
      </c>
      <c r="E47" s="40" t="s">
        <v>163</v>
      </c>
      <c r="F47" s="40" t="s">
        <v>25</v>
      </c>
    </row>
    <row r="48" spans="1:6" ht="156" customHeight="1">
      <c r="A48" s="38">
        <f t="shared" si="0"/>
        <v>47</v>
      </c>
      <c r="B48" s="49" t="s">
        <v>87</v>
      </c>
      <c r="C48" s="39" t="s">
        <v>88</v>
      </c>
      <c r="D48" s="52" t="s">
        <v>216</v>
      </c>
      <c r="E48" s="40" t="s">
        <v>163</v>
      </c>
      <c r="F48" s="40" t="s">
        <v>25</v>
      </c>
    </row>
    <row r="49" spans="1:6" ht="45">
      <c r="A49" s="38">
        <f t="shared" si="0"/>
        <v>48</v>
      </c>
      <c r="B49" s="39" t="s">
        <v>89</v>
      </c>
      <c r="C49" s="39" t="s">
        <v>90</v>
      </c>
      <c r="D49" s="52" t="s">
        <v>215</v>
      </c>
      <c r="E49" s="40" t="s">
        <v>163</v>
      </c>
      <c r="F49" s="40" t="s">
        <v>25</v>
      </c>
    </row>
    <row r="50" spans="1:6" ht="165">
      <c r="A50" s="38">
        <f t="shared" si="0"/>
        <v>49</v>
      </c>
      <c r="B50" s="49" t="s">
        <v>91</v>
      </c>
      <c r="C50" s="39" t="s">
        <v>92</v>
      </c>
      <c r="D50" s="52" t="s">
        <v>217</v>
      </c>
      <c r="E50" s="40" t="s">
        <v>163</v>
      </c>
      <c r="F50" s="40" t="s">
        <v>25</v>
      </c>
    </row>
    <row r="51" spans="1:6" ht="120">
      <c r="A51" s="38">
        <f t="shared" si="0"/>
        <v>50</v>
      </c>
      <c r="B51" s="53" t="s">
        <v>175</v>
      </c>
      <c r="C51" s="54" t="s">
        <v>176</v>
      </c>
      <c r="D51" s="52" t="s">
        <v>185</v>
      </c>
      <c r="E51" s="40" t="s">
        <v>163</v>
      </c>
      <c r="F51" s="40"/>
    </row>
    <row r="52" spans="1:6" ht="90">
      <c r="A52" s="38">
        <f t="shared" si="0"/>
        <v>51</v>
      </c>
      <c r="B52" s="55" t="s">
        <v>77</v>
      </c>
      <c r="C52" s="56" t="s">
        <v>177</v>
      </c>
      <c r="D52" s="52" t="s">
        <v>162</v>
      </c>
      <c r="E52" s="40" t="s">
        <v>163</v>
      </c>
      <c r="F52" s="40"/>
    </row>
    <row r="53" spans="1:6">
      <c r="A53" s="38">
        <f t="shared" si="0"/>
        <v>52</v>
      </c>
      <c r="B53" s="55" t="s">
        <v>178</v>
      </c>
      <c r="C53" s="1" t="s">
        <v>179</v>
      </c>
      <c r="D53" s="52" t="s">
        <v>162</v>
      </c>
      <c r="E53" s="40" t="s">
        <v>163</v>
      </c>
      <c r="F53" s="40"/>
    </row>
    <row r="54" spans="1:6">
      <c r="A54" s="38">
        <f t="shared" si="0"/>
        <v>53</v>
      </c>
      <c r="B54" s="55" t="s">
        <v>180</v>
      </c>
      <c r="C54" s="54" t="s">
        <v>181</v>
      </c>
      <c r="D54" s="52" t="s">
        <v>162</v>
      </c>
      <c r="E54" s="40" t="s">
        <v>163</v>
      </c>
      <c r="F54" s="40"/>
    </row>
    <row r="55" spans="1:6">
      <c r="A55" s="38">
        <f t="shared" si="0"/>
        <v>54</v>
      </c>
      <c r="B55" s="55" t="s">
        <v>178</v>
      </c>
      <c r="C55" s="54" t="s">
        <v>182</v>
      </c>
      <c r="D55" s="52" t="s">
        <v>162</v>
      </c>
      <c r="E55" s="40" t="s">
        <v>163</v>
      </c>
      <c r="F55" s="40"/>
    </row>
    <row r="56" spans="1:6" ht="30">
      <c r="A56" s="38">
        <f t="shared" si="0"/>
        <v>55</v>
      </c>
      <c r="B56" s="55" t="s">
        <v>183</v>
      </c>
      <c r="C56" s="54" t="s">
        <v>184</v>
      </c>
      <c r="D56" s="52" t="s">
        <v>162</v>
      </c>
      <c r="E56" s="40" t="s">
        <v>163</v>
      </c>
      <c r="F56" s="40"/>
    </row>
    <row r="57" spans="1:6">
      <c r="B57" s="50"/>
    </row>
    <row r="58" spans="1:6">
      <c r="B58" s="50"/>
    </row>
    <row r="59" spans="1:6">
      <c r="B59" s="50"/>
    </row>
    <row r="60" spans="1:6">
      <c r="B60" s="50"/>
    </row>
    <row r="61" spans="1:6">
      <c r="B61" s="50"/>
    </row>
    <row r="62" spans="1:6">
      <c r="B62" s="50"/>
    </row>
  </sheetData>
  <autoFilter ref="A1:F65" xr:uid="{ADFA30BF-A9E1-48B3-85A4-F9E3E6601B82}"/>
  <pageMargins left="0.7" right="0.7" top="0.75" bottom="0.75" header="0.3" footer="0.3"/>
  <pageSetup paperSize="9" orientation="portrait" r:id="rId1"/>
  <headerFooter>
    <oddFooter>&amp;C_x000D_&amp;1#&amp;"Calibri"&amp;10&amp;K000000 OFFICIAL-InternalOnly</oddFooter>
  </headerFooter>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D09F-8CD4-4E41-A9AD-777C0AA77DD7}">
  <dimension ref="A1:E35"/>
  <sheetViews>
    <sheetView showGridLines="0" topLeftCell="A7" zoomScale="85" zoomScaleNormal="85" workbookViewId="0">
      <selection activeCell="E18" sqref="E18"/>
    </sheetView>
  </sheetViews>
  <sheetFormatPr defaultRowHeight="15"/>
  <cols>
    <col min="2" max="2" width="19.42578125" bestFit="1" customWidth="1"/>
    <col min="3" max="3" width="106.42578125" customWidth="1"/>
    <col min="4" max="4" width="50.42578125" customWidth="1"/>
    <col min="5" max="5" width="12.28515625" customWidth="1"/>
  </cols>
  <sheetData>
    <row r="1" spans="1:5">
      <c r="A1" s="24" t="s">
        <v>0</v>
      </c>
      <c r="B1" s="25" t="s">
        <v>93</v>
      </c>
      <c r="C1" s="25" t="s">
        <v>2</v>
      </c>
      <c r="D1" s="25" t="s">
        <v>3</v>
      </c>
      <c r="E1" s="26" t="s">
        <v>4</v>
      </c>
    </row>
    <row r="2" spans="1:5">
      <c r="A2" s="27">
        <v>1</v>
      </c>
      <c r="B2" s="28" t="s">
        <v>94</v>
      </c>
      <c r="C2" s="34" t="s">
        <v>95</v>
      </c>
      <c r="D2" s="28" t="s">
        <v>162</v>
      </c>
      <c r="E2" s="30" t="s">
        <v>163</v>
      </c>
    </row>
    <row r="3" spans="1:5" ht="75">
      <c r="A3" s="27">
        <v>2</v>
      </c>
      <c r="B3" s="28" t="s">
        <v>96</v>
      </c>
      <c r="C3" s="28" t="s">
        <v>97</v>
      </c>
      <c r="D3" s="28" t="s">
        <v>221</v>
      </c>
      <c r="E3" s="30" t="s">
        <v>163</v>
      </c>
    </row>
    <row r="4" spans="1:5" ht="75">
      <c r="A4" s="27">
        <v>3</v>
      </c>
      <c r="B4" s="28" t="s">
        <v>98</v>
      </c>
      <c r="C4" s="28" t="s">
        <v>99</v>
      </c>
      <c r="D4" s="58" t="s">
        <v>221</v>
      </c>
      <c r="E4" s="30" t="s">
        <v>163</v>
      </c>
    </row>
    <row r="5" spans="1:5" ht="45">
      <c r="A5" s="27">
        <v>4</v>
      </c>
      <c r="B5" s="28" t="s">
        <v>100</v>
      </c>
      <c r="C5" s="28" t="s">
        <v>101</v>
      </c>
      <c r="D5" s="28" t="s">
        <v>162</v>
      </c>
      <c r="E5" s="30" t="s">
        <v>163</v>
      </c>
    </row>
    <row r="6" spans="1:5" ht="60">
      <c r="A6" s="27">
        <v>5</v>
      </c>
      <c r="B6" s="28" t="s">
        <v>102</v>
      </c>
      <c r="C6" s="34" t="s">
        <v>103</v>
      </c>
      <c r="D6" s="28" t="s">
        <v>162</v>
      </c>
      <c r="E6" s="30" t="s">
        <v>163</v>
      </c>
    </row>
    <row r="7" spans="1:5" ht="45">
      <c r="A7" s="27">
        <v>6</v>
      </c>
      <c r="B7" s="28" t="s">
        <v>104</v>
      </c>
      <c r="C7" s="28" t="s">
        <v>105</v>
      </c>
      <c r="D7" s="28" t="s">
        <v>164</v>
      </c>
      <c r="E7" s="30" t="s">
        <v>163</v>
      </c>
    </row>
    <row r="8" spans="1:5" ht="45">
      <c r="A8" s="27">
        <v>7</v>
      </c>
      <c r="B8" s="28" t="s">
        <v>106</v>
      </c>
      <c r="C8" s="28" t="s">
        <v>107</v>
      </c>
      <c r="D8" s="47" t="s">
        <v>221</v>
      </c>
      <c r="E8" s="30" t="s">
        <v>163</v>
      </c>
    </row>
    <row r="9" spans="1:5" ht="45">
      <c r="A9" s="27">
        <v>8</v>
      </c>
      <c r="B9" s="28" t="s">
        <v>108</v>
      </c>
      <c r="C9" s="47" t="s">
        <v>109</v>
      </c>
      <c r="D9" s="28" t="s">
        <v>168</v>
      </c>
      <c r="E9" s="30" t="s">
        <v>163</v>
      </c>
    </row>
    <row r="10" spans="1:5" ht="60">
      <c r="A10" s="27">
        <v>9</v>
      </c>
      <c r="B10" s="28" t="s">
        <v>110</v>
      </c>
      <c r="C10" s="47" t="s">
        <v>111</v>
      </c>
      <c r="D10" s="28" t="s">
        <v>166</v>
      </c>
      <c r="E10" s="30" t="s">
        <v>163</v>
      </c>
    </row>
    <row r="11" spans="1:5" ht="45">
      <c r="A11" s="27">
        <v>10</v>
      </c>
      <c r="B11" s="28" t="s">
        <v>112</v>
      </c>
      <c r="C11" s="28" t="s">
        <v>113</v>
      </c>
      <c r="D11" s="28" t="s">
        <v>221</v>
      </c>
      <c r="E11" s="30" t="s">
        <v>163</v>
      </c>
    </row>
    <row r="12" spans="1:5" ht="75">
      <c r="A12" s="27">
        <v>11</v>
      </c>
      <c r="B12" s="28" t="s">
        <v>114</v>
      </c>
      <c r="C12" s="28" t="s">
        <v>115</v>
      </c>
      <c r="D12" s="28" t="s">
        <v>165</v>
      </c>
      <c r="E12" s="30" t="s">
        <v>163</v>
      </c>
    </row>
    <row r="13" spans="1:5" ht="60">
      <c r="A13" s="27">
        <v>12</v>
      </c>
      <c r="B13" s="28" t="s">
        <v>116</v>
      </c>
      <c r="C13" s="28" t="s">
        <v>117</v>
      </c>
      <c r="D13" s="47" t="s">
        <v>222</v>
      </c>
      <c r="E13" s="30" t="s">
        <v>163</v>
      </c>
    </row>
    <row r="14" spans="1:5" ht="60">
      <c r="A14" s="27">
        <v>13</v>
      </c>
      <c r="B14" s="28" t="s">
        <v>118</v>
      </c>
      <c r="C14" s="47" t="s">
        <v>119</v>
      </c>
      <c r="D14" s="28" t="s">
        <v>174</v>
      </c>
      <c r="E14" s="30" t="s">
        <v>163</v>
      </c>
    </row>
    <row r="15" spans="1:5" ht="105">
      <c r="A15" s="27">
        <v>14</v>
      </c>
      <c r="B15" s="48" t="s">
        <v>169</v>
      </c>
      <c r="C15" s="51" t="s">
        <v>170</v>
      </c>
      <c r="D15" s="51" t="s">
        <v>171</v>
      </c>
      <c r="E15" s="30" t="s">
        <v>163</v>
      </c>
    </row>
    <row r="16" spans="1:5">
      <c r="A16" s="27"/>
      <c r="B16" s="28"/>
      <c r="C16" s="28"/>
      <c r="D16" s="28"/>
      <c r="E16" s="30"/>
    </row>
    <row r="17" spans="1:5">
      <c r="A17" s="27"/>
      <c r="B17" s="28"/>
      <c r="C17" s="28"/>
      <c r="D17" s="28"/>
      <c r="E17" s="30"/>
    </row>
    <row r="18" spans="1:5" ht="157.69999999999999" customHeight="1">
      <c r="A18" s="27"/>
      <c r="B18" s="28"/>
      <c r="C18" s="28"/>
      <c r="D18" s="28"/>
      <c r="E18" s="30"/>
    </row>
    <row r="19" spans="1:5" s="29" customFormat="1">
      <c r="A19" s="31"/>
      <c r="B19" s="28"/>
      <c r="C19" s="28"/>
      <c r="D19" s="28"/>
      <c r="E19" s="32"/>
    </row>
    <row r="20" spans="1:5">
      <c r="A20" s="27"/>
      <c r="B20" s="28"/>
      <c r="C20" s="33"/>
      <c r="D20" s="28"/>
      <c r="E20" s="30"/>
    </row>
    <row r="21" spans="1:5">
      <c r="A21" s="27"/>
      <c r="B21" s="28"/>
      <c r="C21" s="28"/>
      <c r="D21" s="28"/>
      <c r="E21" s="30"/>
    </row>
    <row r="22" spans="1:5">
      <c r="A22" s="27"/>
      <c r="B22" s="28"/>
      <c r="C22" s="28"/>
      <c r="D22" s="28"/>
      <c r="E22" s="30"/>
    </row>
    <row r="23" spans="1:5">
      <c r="A23" s="27"/>
      <c r="B23" s="28"/>
      <c r="C23" s="28"/>
      <c r="D23" s="28"/>
      <c r="E23" s="30"/>
    </row>
    <row r="24" spans="1:5">
      <c r="A24" s="27"/>
      <c r="B24" s="28"/>
      <c r="C24" s="28"/>
      <c r="D24" s="28"/>
      <c r="E24" s="30"/>
    </row>
    <row r="25" spans="1:5">
      <c r="A25" s="27"/>
      <c r="B25" s="28"/>
      <c r="C25" s="28"/>
      <c r="D25" s="28"/>
      <c r="E25" s="30"/>
    </row>
    <row r="26" spans="1:5">
      <c r="A26" s="27"/>
      <c r="B26" s="28"/>
      <c r="C26" s="28"/>
      <c r="D26" s="28"/>
      <c r="E26" s="30"/>
    </row>
    <row r="27" spans="1:5">
      <c r="A27" s="27"/>
      <c r="B27" s="28"/>
      <c r="C27" s="28"/>
      <c r="D27" s="28"/>
      <c r="E27" s="30"/>
    </row>
    <row r="28" spans="1:5">
      <c r="A28" s="27"/>
      <c r="B28" s="28"/>
      <c r="C28" s="28"/>
      <c r="D28" s="28"/>
      <c r="E28" s="30"/>
    </row>
    <row r="29" spans="1:5">
      <c r="A29" s="27"/>
      <c r="B29" s="28"/>
      <c r="C29" s="28"/>
      <c r="D29" s="28"/>
      <c r="E29" s="30"/>
    </row>
    <row r="30" spans="1:5">
      <c r="A30" s="27"/>
      <c r="B30" s="28"/>
      <c r="C30" s="28"/>
      <c r="D30" s="28"/>
      <c r="E30" s="30"/>
    </row>
    <row r="31" spans="1:5">
      <c r="A31" s="27"/>
      <c r="B31" s="28"/>
      <c r="C31" s="28"/>
      <c r="D31" s="28"/>
      <c r="E31" s="30"/>
    </row>
    <row r="32" spans="1:5">
      <c r="A32" s="27"/>
      <c r="B32" s="28"/>
      <c r="C32" s="28"/>
      <c r="D32" s="28"/>
      <c r="E32" s="30"/>
    </row>
    <row r="33" spans="1:5">
      <c r="A33" s="27"/>
      <c r="B33" s="28"/>
      <c r="C33" s="28"/>
      <c r="D33" s="28"/>
      <c r="E33" s="30"/>
    </row>
    <row r="34" spans="1:5">
      <c r="A34" s="27"/>
      <c r="B34" s="28"/>
      <c r="C34" s="28"/>
      <c r="D34" s="28"/>
      <c r="E34" s="30"/>
    </row>
    <row r="35" spans="1:5">
      <c r="A35" s="27"/>
      <c r="B35" s="28"/>
      <c r="C35" s="28"/>
      <c r="D35" s="28"/>
      <c r="E35" s="30"/>
    </row>
  </sheetData>
  <pageMargins left="0.7" right="0.7" top="0.75" bottom="0.75" header="0.3" footer="0.3"/>
  <pageSetup paperSize="9" orientation="portrait" r:id="rId1"/>
  <headerFooter>
    <oddFooter>&amp;C_x000D_&amp;1#&amp;"Calibri"&amp;10&amp;K000000 OFFICIAL-InternalOnly</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7818-7441-4ECF-81E4-5356E0481A3F}">
  <dimension ref="A1:K18"/>
  <sheetViews>
    <sheetView showGridLines="0" zoomScale="90" zoomScaleNormal="90" workbookViewId="0">
      <selection activeCell="C6" sqref="C6"/>
    </sheetView>
  </sheetViews>
  <sheetFormatPr defaultRowHeight="15"/>
  <cols>
    <col min="3" max="3" width="18.42578125" customWidth="1"/>
    <col min="4" max="4" width="21.42578125" customWidth="1"/>
    <col min="5" max="5" width="63.7109375" customWidth="1"/>
    <col min="6" max="6" width="14.85546875" customWidth="1"/>
    <col min="7" max="7" width="57.42578125" customWidth="1"/>
    <col min="8" max="8" width="52.85546875" customWidth="1"/>
    <col min="9" max="9" width="67.42578125" customWidth="1"/>
    <col min="11" max="11" width="69.42578125" customWidth="1"/>
  </cols>
  <sheetData>
    <row r="1" spans="1:11" ht="15.75" thickBot="1">
      <c r="A1" s="14"/>
      <c r="B1" s="14"/>
      <c r="C1" s="14"/>
      <c r="D1" s="14"/>
      <c r="E1" s="14"/>
      <c r="F1" s="14"/>
      <c r="G1" s="14"/>
      <c r="H1" s="14"/>
      <c r="I1" s="14"/>
      <c r="J1" s="14"/>
      <c r="K1" s="14"/>
    </row>
    <row r="2" spans="1:11" ht="39" thickBot="1">
      <c r="A2" s="2" t="s">
        <v>0</v>
      </c>
      <c r="B2" s="3" t="s">
        <v>120</v>
      </c>
      <c r="C2" s="3" t="s">
        <v>121</v>
      </c>
      <c r="D2" s="3" t="s">
        <v>122</v>
      </c>
      <c r="E2" s="3" t="s">
        <v>123</v>
      </c>
      <c r="F2" s="3" t="s">
        <v>124</v>
      </c>
      <c r="G2" s="4" t="s">
        <v>125</v>
      </c>
      <c r="H2" s="3" t="s">
        <v>126</v>
      </c>
      <c r="I2" s="3" t="s">
        <v>127</v>
      </c>
      <c r="J2" s="3" t="s">
        <v>4</v>
      </c>
      <c r="K2" s="23" t="s">
        <v>128</v>
      </c>
    </row>
    <row r="3" spans="1:11" ht="90">
      <c r="A3" s="6">
        <v>1</v>
      </c>
      <c r="B3" s="18">
        <v>44630</v>
      </c>
      <c r="C3" s="19" t="s">
        <v>129</v>
      </c>
      <c r="D3" s="20" t="s">
        <v>31</v>
      </c>
      <c r="E3" s="20" t="s">
        <v>130</v>
      </c>
      <c r="F3" s="20" t="s">
        <v>131</v>
      </c>
      <c r="G3" s="21" t="s">
        <v>132</v>
      </c>
      <c r="H3" s="20" t="s">
        <v>133</v>
      </c>
      <c r="I3" s="20" t="s">
        <v>134</v>
      </c>
      <c r="J3" s="22" t="s">
        <v>8</v>
      </c>
      <c r="K3" s="20" t="s">
        <v>135</v>
      </c>
    </row>
    <row r="4" spans="1:11" ht="255">
      <c r="A4" s="6">
        <v>2</v>
      </c>
      <c r="B4" s="7">
        <v>44630</v>
      </c>
      <c r="C4" s="8" t="s">
        <v>129</v>
      </c>
      <c r="D4" s="1" t="s">
        <v>23</v>
      </c>
      <c r="E4" s="1" t="s">
        <v>136</v>
      </c>
      <c r="F4" s="1" t="s">
        <v>131</v>
      </c>
      <c r="G4" s="9" t="s">
        <v>137</v>
      </c>
      <c r="H4" s="1" t="s">
        <v>138</v>
      </c>
      <c r="I4" s="16" t="s">
        <v>139</v>
      </c>
      <c r="J4" s="15" t="s">
        <v>8</v>
      </c>
      <c r="K4" s="1" t="s">
        <v>140</v>
      </c>
    </row>
    <row r="5" spans="1:11" ht="120">
      <c r="A5" s="6">
        <v>3</v>
      </c>
      <c r="B5" s="7">
        <v>44630</v>
      </c>
      <c r="C5" s="8" t="s">
        <v>129</v>
      </c>
      <c r="D5" s="1" t="s">
        <v>141</v>
      </c>
      <c r="E5" s="1" t="s">
        <v>142</v>
      </c>
      <c r="F5" s="1" t="s">
        <v>131</v>
      </c>
      <c r="G5" s="9" t="s">
        <v>143</v>
      </c>
      <c r="H5" s="1" t="s">
        <v>144</v>
      </c>
      <c r="I5" s="1" t="s">
        <v>145</v>
      </c>
      <c r="J5" s="15" t="s">
        <v>8</v>
      </c>
      <c r="K5" s="1" t="s">
        <v>146</v>
      </c>
    </row>
    <row r="6" spans="1:11" ht="180">
      <c r="A6" s="6">
        <v>4</v>
      </c>
      <c r="B6" s="7">
        <v>44630</v>
      </c>
      <c r="C6" s="8" t="s">
        <v>129</v>
      </c>
      <c r="D6" s="1" t="s">
        <v>147</v>
      </c>
      <c r="E6" s="5" t="s">
        <v>148</v>
      </c>
      <c r="F6" s="1" t="s">
        <v>131</v>
      </c>
      <c r="G6" s="10" t="s">
        <v>149</v>
      </c>
      <c r="H6" s="1" t="s">
        <v>150</v>
      </c>
      <c r="I6" s="16" t="s">
        <v>139</v>
      </c>
      <c r="J6" s="15" t="s">
        <v>8</v>
      </c>
      <c r="K6" s="1" t="s">
        <v>151</v>
      </c>
    </row>
    <row r="7" spans="1:11" ht="140.1" customHeight="1">
      <c r="A7" s="6">
        <v>5</v>
      </c>
      <c r="B7" s="7">
        <v>44630</v>
      </c>
      <c r="C7" s="8" t="s">
        <v>129</v>
      </c>
      <c r="D7" s="1"/>
      <c r="E7" s="1" t="s">
        <v>152</v>
      </c>
      <c r="F7" s="1" t="s">
        <v>131</v>
      </c>
      <c r="G7" s="10" t="s">
        <v>153</v>
      </c>
      <c r="H7" s="1" t="s">
        <v>150</v>
      </c>
      <c r="I7" s="16" t="s">
        <v>139</v>
      </c>
      <c r="J7" s="13"/>
      <c r="K7" s="13" t="s">
        <v>154</v>
      </c>
    </row>
    <row r="8" spans="1:11" ht="175.5">
      <c r="A8" s="11">
        <v>6</v>
      </c>
      <c r="B8" s="12">
        <v>44650</v>
      </c>
      <c r="C8" s="13" t="s">
        <v>129</v>
      </c>
      <c r="D8" s="13" t="s">
        <v>58</v>
      </c>
      <c r="E8" s="1" t="s">
        <v>155</v>
      </c>
      <c r="F8" s="13" t="s">
        <v>131</v>
      </c>
      <c r="G8" s="9"/>
      <c r="H8" s="13"/>
      <c r="I8" s="16" t="s">
        <v>139</v>
      </c>
      <c r="J8" s="17" t="s">
        <v>8</v>
      </c>
      <c r="K8" s="1" t="s">
        <v>156</v>
      </c>
    </row>
    <row r="9" spans="1:11" ht="280.5">
      <c r="A9" s="11">
        <v>7</v>
      </c>
      <c r="B9" s="12">
        <v>44650</v>
      </c>
      <c r="C9" s="13" t="s">
        <v>129</v>
      </c>
      <c r="D9" s="13" t="s">
        <v>83</v>
      </c>
      <c r="E9" s="5" t="s">
        <v>157</v>
      </c>
      <c r="F9" s="13" t="s">
        <v>131</v>
      </c>
      <c r="G9" s="9"/>
      <c r="H9" s="13"/>
      <c r="I9" s="16" t="s">
        <v>139</v>
      </c>
      <c r="J9" s="17" t="s">
        <v>8</v>
      </c>
      <c r="K9" s="1" t="s">
        <v>158</v>
      </c>
    </row>
    <row r="10" spans="1:11" ht="205.5">
      <c r="A10" s="11">
        <v>8</v>
      </c>
      <c r="B10" s="12">
        <v>44650</v>
      </c>
      <c r="C10" s="13" t="s">
        <v>129</v>
      </c>
      <c r="D10" s="1" t="s">
        <v>37</v>
      </c>
      <c r="E10" s="1" t="s">
        <v>159</v>
      </c>
      <c r="F10" s="13" t="s">
        <v>131</v>
      </c>
      <c r="G10" s="9"/>
      <c r="H10" s="13"/>
      <c r="I10" s="16" t="s">
        <v>139</v>
      </c>
      <c r="J10" s="15" t="s">
        <v>8</v>
      </c>
      <c r="K10" s="13" t="s">
        <v>160</v>
      </c>
    </row>
    <row r="11" spans="1:11">
      <c r="A11" s="11"/>
      <c r="B11" s="12"/>
      <c r="C11" s="13"/>
      <c r="D11" s="1"/>
      <c r="E11" s="1"/>
      <c r="F11" s="13"/>
      <c r="G11" s="9"/>
      <c r="H11" s="13"/>
      <c r="I11" s="16"/>
      <c r="J11" s="15"/>
      <c r="K11" s="13"/>
    </row>
    <row r="12" spans="1:11">
      <c r="A12" s="11"/>
      <c r="B12" s="12"/>
      <c r="C12" s="13"/>
      <c r="D12" s="1"/>
      <c r="E12" s="1"/>
      <c r="F12" s="13"/>
      <c r="G12" s="9"/>
      <c r="H12" s="13"/>
      <c r="I12" s="16"/>
      <c r="J12" s="15"/>
      <c r="K12" s="13"/>
    </row>
    <row r="13" spans="1:11">
      <c r="A13" s="11"/>
      <c r="B13" s="12"/>
      <c r="C13" s="13"/>
      <c r="D13" s="1"/>
      <c r="E13" s="1"/>
      <c r="F13" s="13"/>
      <c r="G13" s="9"/>
      <c r="H13" s="13"/>
      <c r="I13" s="16"/>
      <c r="J13" s="15"/>
      <c r="K13" s="13"/>
    </row>
    <row r="14" spans="1:11">
      <c r="A14" s="11"/>
      <c r="B14" s="12"/>
      <c r="C14" s="13"/>
      <c r="D14" s="1"/>
      <c r="E14" s="1"/>
      <c r="F14" s="13"/>
      <c r="G14" s="9"/>
      <c r="H14" s="13"/>
      <c r="I14" s="16"/>
      <c r="J14" s="15"/>
      <c r="K14" s="13"/>
    </row>
    <row r="15" spans="1:11">
      <c r="A15" s="11"/>
      <c r="B15" s="12"/>
      <c r="C15" s="13"/>
      <c r="D15" s="1"/>
      <c r="E15" s="1"/>
      <c r="F15" s="13"/>
      <c r="G15" s="9"/>
      <c r="H15" s="13"/>
      <c r="I15" s="16"/>
      <c r="J15" s="15"/>
      <c r="K15" s="13"/>
    </row>
    <row r="16" spans="1:11">
      <c r="A16" s="11"/>
      <c r="B16" s="12"/>
      <c r="C16" s="13"/>
      <c r="D16" s="1"/>
      <c r="E16" s="1"/>
      <c r="F16" s="13"/>
      <c r="G16" s="9"/>
      <c r="H16" s="13"/>
      <c r="I16" s="16"/>
      <c r="J16" s="15"/>
      <c r="K16" s="13"/>
    </row>
    <row r="17" spans="1:11">
      <c r="A17" s="11"/>
      <c r="B17" s="12"/>
      <c r="C17" s="13"/>
      <c r="D17" s="1"/>
      <c r="E17" s="1"/>
      <c r="F17" s="13"/>
      <c r="G17" s="9"/>
      <c r="H17" s="13"/>
      <c r="I17" s="16"/>
      <c r="J17" s="15"/>
      <c r="K17" s="13"/>
    </row>
    <row r="18" spans="1:11">
      <c r="A18" s="11"/>
      <c r="B18" s="12"/>
      <c r="C18" s="13"/>
      <c r="D18" s="1"/>
      <c r="E18" s="1"/>
      <c r="F18" s="13"/>
      <c r="G18" s="9"/>
      <c r="H18" s="13"/>
      <c r="I18" s="16"/>
      <c r="J18" s="15"/>
      <c r="K18" s="13"/>
    </row>
  </sheetData>
  <pageMargins left="0.7" right="0.7" top="0.75" bottom="0.75" header="0.3" footer="0.3"/>
  <pageSetup paperSize="9" orientation="portrait" horizontalDpi="90" verticalDpi="90" r:id="rId1"/>
  <headerFooter>
    <oddFooter>&amp;C_x000D_&amp;1#&amp;"Calibri"&amp;10&amp;K000000 OFFICIAL-InternalOnly</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EC51-5289-4BE4-B080-D7281A5FB42C}">
  <dimension ref="A1:K18"/>
  <sheetViews>
    <sheetView topLeftCell="F9" zoomScale="90" zoomScaleNormal="90" workbookViewId="0">
      <selection activeCell="G22" sqref="G22"/>
    </sheetView>
  </sheetViews>
  <sheetFormatPr defaultRowHeight="15"/>
  <cols>
    <col min="3" max="3" width="18.42578125" customWidth="1"/>
    <col min="4" max="4" width="21.42578125" customWidth="1"/>
    <col min="5" max="5" width="63.7109375" customWidth="1"/>
    <col min="6" max="6" width="14.85546875" customWidth="1"/>
    <col min="7" max="7" width="57.42578125" customWidth="1"/>
    <col min="8" max="8" width="52.85546875" customWidth="1"/>
    <col min="9" max="9" width="67.42578125" customWidth="1"/>
    <col min="11" max="11" width="69.42578125" customWidth="1"/>
  </cols>
  <sheetData>
    <row r="1" spans="1:11" ht="15.75" thickBot="1">
      <c r="A1" s="14"/>
      <c r="B1" s="14"/>
      <c r="C1" s="14"/>
      <c r="D1" s="14"/>
      <c r="E1" s="14"/>
      <c r="F1" s="14"/>
      <c r="G1" s="14"/>
      <c r="H1" s="14"/>
      <c r="I1" s="14"/>
      <c r="J1" s="14"/>
      <c r="K1" s="14"/>
    </row>
    <row r="2" spans="1:11" ht="39" thickBot="1">
      <c r="A2" s="2" t="s">
        <v>0</v>
      </c>
      <c r="B2" s="3" t="s">
        <v>120</v>
      </c>
      <c r="C2" s="3" t="s">
        <v>121</v>
      </c>
      <c r="D2" s="3" t="s">
        <v>122</v>
      </c>
      <c r="E2" s="3" t="s">
        <v>123</v>
      </c>
      <c r="F2" s="3" t="s">
        <v>124</v>
      </c>
      <c r="G2" s="4" t="s">
        <v>125</v>
      </c>
      <c r="H2" s="3" t="s">
        <v>126</v>
      </c>
      <c r="I2" s="3" t="s">
        <v>127</v>
      </c>
      <c r="J2" s="3" t="s">
        <v>4</v>
      </c>
      <c r="K2" s="23" t="s">
        <v>128</v>
      </c>
    </row>
    <row r="3" spans="1:11" ht="90">
      <c r="A3" s="6">
        <v>1</v>
      </c>
      <c r="B3" s="18">
        <v>44630</v>
      </c>
      <c r="C3" s="19" t="s">
        <v>129</v>
      </c>
      <c r="D3" s="20" t="s">
        <v>31</v>
      </c>
      <c r="E3" s="20" t="s">
        <v>130</v>
      </c>
      <c r="F3" s="20" t="s">
        <v>131</v>
      </c>
      <c r="G3" s="21" t="s">
        <v>132</v>
      </c>
      <c r="H3" s="20" t="s">
        <v>133</v>
      </c>
      <c r="I3" s="20" t="s">
        <v>134</v>
      </c>
      <c r="J3" s="22" t="s">
        <v>8</v>
      </c>
      <c r="K3" s="20" t="s">
        <v>135</v>
      </c>
    </row>
    <row r="4" spans="1:11" ht="255">
      <c r="A4" s="6">
        <v>2</v>
      </c>
      <c r="B4" s="7">
        <v>44630</v>
      </c>
      <c r="C4" s="8" t="s">
        <v>129</v>
      </c>
      <c r="D4" s="1" t="s">
        <v>23</v>
      </c>
      <c r="E4" s="1" t="s">
        <v>136</v>
      </c>
      <c r="F4" s="1" t="s">
        <v>131</v>
      </c>
      <c r="G4" s="9" t="s">
        <v>137</v>
      </c>
      <c r="H4" s="1" t="s">
        <v>138</v>
      </c>
      <c r="I4" s="16" t="s">
        <v>139</v>
      </c>
      <c r="J4" s="15" t="s">
        <v>8</v>
      </c>
      <c r="K4" s="1" t="s">
        <v>140</v>
      </c>
    </row>
    <row r="5" spans="1:11" ht="120">
      <c r="A5" s="6">
        <v>3</v>
      </c>
      <c r="B5" s="7">
        <v>44630</v>
      </c>
      <c r="C5" s="8" t="s">
        <v>129</v>
      </c>
      <c r="D5" s="1" t="s">
        <v>141</v>
      </c>
      <c r="E5" s="1" t="s">
        <v>142</v>
      </c>
      <c r="F5" s="1" t="s">
        <v>131</v>
      </c>
      <c r="G5" s="9" t="s">
        <v>143</v>
      </c>
      <c r="H5" s="1" t="s">
        <v>144</v>
      </c>
      <c r="I5" s="1" t="s">
        <v>145</v>
      </c>
      <c r="J5" s="15" t="s">
        <v>8</v>
      </c>
      <c r="K5" s="1" t="s">
        <v>146</v>
      </c>
    </row>
    <row r="6" spans="1:11" ht="180">
      <c r="A6" s="6">
        <v>4</v>
      </c>
      <c r="B6" s="7">
        <v>44630</v>
      </c>
      <c r="C6" s="8" t="s">
        <v>129</v>
      </c>
      <c r="D6" s="1" t="s">
        <v>147</v>
      </c>
      <c r="E6" s="5" t="s">
        <v>148</v>
      </c>
      <c r="F6" s="1" t="s">
        <v>131</v>
      </c>
      <c r="G6" s="10" t="s">
        <v>149</v>
      </c>
      <c r="H6" s="1" t="s">
        <v>150</v>
      </c>
      <c r="I6" s="16" t="s">
        <v>139</v>
      </c>
      <c r="J6" s="15" t="s">
        <v>8</v>
      </c>
      <c r="K6" s="1" t="s">
        <v>151</v>
      </c>
    </row>
    <row r="7" spans="1:11" ht="140.1" customHeight="1">
      <c r="A7" s="6">
        <v>5</v>
      </c>
      <c r="B7" s="7">
        <v>44630</v>
      </c>
      <c r="C7" s="8" t="s">
        <v>129</v>
      </c>
      <c r="D7" s="1"/>
      <c r="E7" s="1" t="s">
        <v>152</v>
      </c>
      <c r="F7" s="1" t="s">
        <v>131</v>
      </c>
      <c r="G7" s="10" t="s">
        <v>153</v>
      </c>
      <c r="H7" s="1" t="s">
        <v>150</v>
      </c>
      <c r="I7" s="16" t="s">
        <v>139</v>
      </c>
      <c r="J7" s="13"/>
      <c r="K7" s="13" t="s">
        <v>154</v>
      </c>
    </row>
    <row r="8" spans="1:11" ht="175.5">
      <c r="A8" s="11">
        <v>6</v>
      </c>
      <c r="B8" s="12">
        <v>44650</v>
      </c>
      <c r="C8" s="13" t="s">
        <v>129</v>
      </c>
      <c r="D8" s="13" t="s">
        <v>58</v>
      </c>
      <c r="E8" s="1" t="s">
        <v>155</v>
      </c>
      <c r="F8" s="13" t="s">
        <v>131</v>
      </c>
      <c r="G8" s="9"/>
      <c r="H8" s="13"/>
      <c r="I8" s="16" t="s">
        <v>139</v>
      </c>
      <c r="J8" s="17" t="s">
        <v>8</v>
      </c>
      <c r="K8" s="1" t="s">
        <v>156</v>
      </c>
    </row>
    <row r="9" spans="1:11" ht="280.5">
      <c r="A9" s="11">
        <v>7</v>
      </c>
      <c r="B9" s="12">
        <v>44650</v>
      </c>
      <c r="C9" s="13" t="s">
        <v>129</v>
      </c>
      <c r="D9" s="13" t="s">
        <v>83</v>
      </c>
      <c r="E9" s="5" t="s">
        <v>157</v>
      </c>
      <c r="F9" s="13" t="s">
        <v>131</v>
      </c>
      <c r="G9" s="9"/>
      <c r="H9" s="13"/>
      <c r="I9" s="16" t="s">
        <v>139</v>
      </c>
      <c r="J9" s="17" t="s">
        <v>8</v>
      </c>
      <c r="K9" s="1" t="s">
        <v>158</v>
      </c>
    </row>
    <row r="10" spans="1:11" ht="205.5">
      <c r="A10" s="11">
        <v>8</v>
      </c>
      <c r="B10" s="12">
        <v>44650</v>
      </c>
      <c r="C10" s="13" t="s">
        <v>129</v>
      </c>
      <c r="D10" s="1" t="s">
        <v>37</v>
      </c>
      <c r="E10" s="1" t="s">
        <v>159</v>
      </c>
      <c r="F10" s="13" t="s">
        <v>131</v>
      </c>
      <c r="G10" s="9"/>
      <c r="H10" s="13"/>
      <c r="I10" s="16" t="s">
        <v>139</v>
      </c>
      <c r="J10" s="15" t="s">
        <v>8</v>
      </c>
      <c r="K10" s="13" t="s">
        <v>160</v>
      </c>
    </row>
    <row r="11" spans="1:11">
      <c r="A11" s="11"/>
      <c r="B11" s="12"/>
      <c r="C11" s="13"/>
      <c r="D11" s="1"/>
      <c r="E11" s="1"/>
      <c r="F11" s="13"/>
      <c r="G11" s="9"/>
      <c r="H11" s="13"/>
      <c r="I11" s="16"/>
      <c r="J11" s="15"/>
      <c r="K11" s="13"/>
    </row>
    <row r="12" spans="1:11">
      <c r="A12" s="11"/>
      <c r="B12" s="12"/>
      <c r="C12" s="13"/>
      <c r="D12" s="1"/>
      <c r="E12" s="1"/>
      <c r="F12" s="13"/>
      <c r="G12" s="9"/>
      <c r="H12" s="13"/>
      <c r="I12" s="16"/>
      <c r="J12" s="15"/>
      <c r="K12" s="13"/>
    </row>
    <row r="13" spans="1:11">
      <c r="A13" s="11"/>
      <c r="B13" s="12"/>
      <c r="C13" s="13"/>
      <c r="D13" s="1"/>
      <c r="E13" s="1"/>
      <c r="F13" s="13"/>
      <c r="G13" s="9"/>
      <c r="H13" s="13"/>
      <c r="I13" s="16"/>
      <c r="J13" s="15"/>
      <c r="K13" s="13"/>
    </row>
    <row r="14" spans="1:11">
      <c r="A14" s="11"/>
      <c r="B14" s="12"/>
      <c r="C14" s="13"/>
      <c r="D14" s="1"/>
      <c r="E14" s="1"/>
      <c r="F14" s="13"/>
      <c r="G14" s="9"/>
      <c r="H14" s="13"/>
      <c r="I14" s="16"/>
      <c r="J14" s="15"/>
      <c r="K14" s="13"/>
    </row>
    <row r="15" spans="1:11">
      <c r="A15" s="11"/>
      <c r="B15" s="12"/>
      <c r="C15" s="13"/>
      <c r="D15" s="1"/>
      <c r="E15" s="1"/>
      <c r="F15" s="13"/>
      <c r="G15" s="9"/>
      <c r="H15" s="13"/>
      <c r="I15" s="16"/>
      <c r="J15" s="15"/>
      <c r="K15" s="13"/>
    </row>
    <row r="16" spans="1:11">
      <c r="A16" s="11"/>
      <c r="B16" s="12"/>
      <c r="C16" s="13"/>
      <c r="D16" s="1"/>
      <c r="E16" s="1"/>
      <c r="F16" s="13"/>
      <c r="G16" s="9"/>
      <c r="H16" s="13"/>
      <c r="I16" s="16"/>
      <c r="J16" s="15"/>
      <c r="K16" s="13"/>
    </row>
    <row r="17" spans="1:11">
      <c r="A17" s="11"/>
      <c r="B17" s="12"/>
      <c r="C17" s="13"/>
      <c r="D17" s="1"/>
      <c r="E17" s="1"/>
      <c r="F17" s="13"/>
      <c r="G17" s="9"/>
      <c r="H17" s="13"/>
      <c r="I17" s="16"/>
      <c r="J17" s="15"/>
      <c r="K17" s="13"/>
    </row>
    <row r="18" spans="1:11">
      <c r="A18" s="11"/>
      <c r="B18" s="12"/>
      <c r="C18" s="13"/>
      <c r="D18" s="1"/>
      <c r="E18" s="1"/>
      <c r="F18" s="13"/>
      <c r="G18" s="9"/>
      <c r="H18" s="13"/>
      <c r="I18" s="16"/>
      <c r="J18" s="15"/>
      <c r="K18" s="13"/>
    </row>
  </sheetData>
  <pageMargins left="0.7" right="0.7" top="0.75" bottom="0.75" header="0.3" footer="0.3"/>
  <pageSetup paperSize="9" orientation="portrait" horizontalDpi="90" verticalDpi="90" r:id="rId1"/>
  <headerFooter>
    <oddFooter>&amp;C_x000D_&amp;1#&amp;"Calibri"&amp;10&amp;K000000 OFFICIAL-InternalOnly</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D99A05A53D84497D28996D01F6D6C" ma:contentTypeVersion="18" ma:contentTypeDescription="Create a new document." ma:contentTypeScope="" ma:versionID="17e944c88dba85061ca0f3f1f80f7da8">
  <xsd:schema xmlns:xsd="http://www.w3.org/2001/XMLSchema" xmlns:xs="http://www.w3.org/2001/XMLSchema" xmlns:p="http://schemas.microsoft.com/office/2006/metadata/properties" xmlns:ns1="http://schemas.microsoft.com/sharepoint/v3" xmlns:ns2="b1b6b1d3-9b1c-419f-ba2e-fefc168d435a" xmlns:ns3="f35b5cbd-7b0b-4440-92cd-b510cab4ec67" targetNamespace="http://schemas.microsoft.com/office/2006/metadata/properties" ma:root="true" ma:fieldsID="5b3936c80f9d12094ef7d19f0d535682" ns1:_="" ns2:_="" ns3:_="">
    <xsd:import namespace="http://schemas.microsoft.com/sharepoint/v3"/>
    <xsd:import namespace="b1b6b1d3-9b1c-419f-ba2e-fefc168d435a"/>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FilePath"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6b1d3-9b1c-419f-ba2e-fefc168d4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FilePath" ma:index="17" nillable="true" ma:displayName="FilePath" ma:internalName="FilePath">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1b6b1d3-9b1c-419f-ba2e-fefc168d435a">
      <Terms xmlns="http://schemas.microsoft.com/office/infopath/2007/PartnerControls"/>
    </lcf76f155ced4ddcb4097134ff3c332f>
    <_ip_UnifiedCompliancePolicyProperties xmlns="http://schemas.microsoft.com/sharepoint/v3" xsi:nil="true"/>
    <TaxCatchAll xmlns="f35b5cbd-7b0b-4440-92cd-b510cab4ec67" xsi:nil="true"/>
    <FilePath xmlns="b1b6b1d3-9b1c-419f-ba2e-fefc168d43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598DC938-4C72-4E2B-A1D7-5DE0F53B6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b6b1d3-9b1c-419f-ba2e-fefc168d435a"/>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CA5842-7249-41E0-B5A1-510E8E161F9E}">
  <ds:schemaRefs>
    <ds:schemaRef ds:uri="f35b5cbd-7b0b-4440-92cd-b510cab4ec67"/>
    <ds:schemaRef ds:uri="http://schemas.microsoft.com/office/2006/documentManagement/types"/>
    <ds:schemaRef ds:uri="http://schemas.openxmlformats.org/package/2006/metadata/core-properties"/>
    <ds:schemaRef ds:uri="http://schemas.microsoft.com/sharepoint/v3"/>
    <ds:schemaRef ds:uri="http://purl.org/dc/dcmitype/"/>
    <ds:schemaRef ds:uri="http://schemas.microsoft.com/office/2006/metadata/properties"/>
    <ds:schemaRef ds:uri="http://purl.org/dc/terms/"/>
    <ds:schemaRef ds:uri="http://purl.org/dc/elements/1.1/"/>
    <ds:schemaRef ds:uri="http://schemas.microsoft.com/office/infopath/2007/PartnerControls"/>
    <ds:schemaRef ds:uri="b1b6b1d3-9b1c-419f-ba2e-fefc168d435a"/>
    <ds:schemaRef ds:uri="http://www.w3.org/XML/1998/namespace"/>
  </ds:schemaRefs>
</ds:datastoreItem>
</file>

<file path=customXml/itemProps3.xml><?xml version="1.0" encoding="utf-8"?>
<ds:datastoreItem xmlns:ds="http://schemas.openxmlformats.org/officeDocument/2006/customXml" ds:itemID="{48006C94-3E35-4C98-B2E7-49A716E9365F}">
  <ds:schemaRefs>
    <ds:schemaRef ds:uri="http://schemas.microsoft.com/sharepoint/v3/contenttype/forms"/>
  </ds:schemaRefs>
</ds:datastoreItem>
</file>

<file path=customXml/itemProps4.xml><?xml version="1.0" encoding="utf-8"?>
<ds:datastoreItem xmlns:ds="http://schemas.openxmlformats.org/officeDocument/2006/customXml" ds:itemID="{EA2CF5D5-FB9F-4C9B-BE34-18F48BDFA8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Template &amp; RIGs</vt:lpstr>
      <vt:lpstr>PCFM Guidance</vt:lpstr>
      <vt:lpstr>Kirans Issue Log</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Alexandra</dc:creator>
  <cp:keywords/>
  <dc:description/>
  <cp:lastModifiedBy>Stephanie Fernandes</cp:lastModifiedBy>
  <cp:revision/>
  <dcterms:created xsi:type="dcterms:W3CDTF">2022-04-28T10:44:32Z</dcterms:created>
  <dcterms:modified xsi:type="dcterms:W3CDTF">2022-05-26T14:59:02Z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0x010100F4BD99A05A53D84497D28996D01F6D6C</vt:lpwstr>
  </property>
  <property fmtid="{D5CDD505-2E9C-101B-9397-08002B2CF9AE}" pid="3" name="docIndexRef">
    <vt:lpwstr>ef8129a1-0bac-4f55-8694-20a104a96043</vt:lpwstr>
  </property>
  <property fmtid="{D5CDD505-2E9C-101B-9397-08002B2CF9AE}" pid="4" name="bjDocumentSecurityLabel">
    <vt:lpwstr>This item has no classification</vt:lpwstr>
  </property>
  <property fmtid="{D5CDD505-2E9C-101B-9397-08002B2CF9AE}" pid="5" name="bjSaver">
    <vt:lpwstr>FmXShEFWg2dDafz46jqPr8lIRBhD0AxA</vt:lpwstr>
  </property>
  <property fmtid="{D5CDD505-2E9C-101B-9397-08002B2CF9AE}" pid="6" name="bjClsUserRVM">
    <vt:lpwstr>[]</vt:lpwstr>
  </property>
  <property fmtid="{D5CDD505-2E9C-101B-9397-08002B2CF9AE}" pid="7" name="MediaServiceImageTags">
    <vt:lpwstr/>
  </property>
  <property fmtid="{D5CDD505-2E9C-101B-9397-08002B2CF9AE}" pid="8" name="MSIP_Label_38144ccb-b10a-4c0f-b070-7a3b00ac7463_Enabled">
    <vt:lpwstr>true</vt:lpwstr>
  </property>
  <property fmtid="{D5CDD505-2E9C-101B-9397-08002B2CF9AE}" pid="9" name="MSIP_Label_38144ccb-b10a-4c0f-b070-7a3b00ac7463_SetDate">
    <vt:lpwstr>2022-05-12T18:00:58Z</vt:lpwstr>
  </property>
  <property fmtid="{D5CDD505-2E9C-101B-9397-08002B2CF9AE}" pid="10" name="MSIP_Label_38144ccb-b10a-4c0f-b070-7a3b00ac7463_Method">
    <vt:lpwstr>Standard</vt:lpwstr>
  </property>
  <property fmtid="{D5CDD505-2E9C-101B-9397-08002B2CF9AE}" pid="11" name="MSIP_Label_38144ccb-b10a-4c0f-b070-7a3b00ac7463_Name">
    <vt:lpwstr>InternalOnly</vt:lpwstr>
  </property>
  <property fmtid="{D5CDD505-2E9C-101B-9397-08002B2CF9AE}" pid="12" name="MSIP_Label_38144ccb-b10a-4c0f-b070-7a3b00ac7463_SiteId">
    <vt:lpwstr>185562ad-39bc-4840-8e40-be6216340c52</vt:lpwstr>
  </property>
  <property fmtid="{D5CDD505-2E9C-101B-9397-08002B2CF9AE}" pid="13" name="MSIP_Label_38144ccb-b10a-4c0f-b070-7a3b00ac7463_ActionId">
    <vt:lpwstr>a3a0e065-c8e2-4444-8c9b-831be5b1cb98</vt:lpwstr>
  </property>
  <property fmtid="{D5CDD505-2E9C-101B-9397-08002B2CF9AE}" pid="14" name="MSIP_Label_38144ccb-b10a-4c0f-b070-7a3b00ac7463_ContentBits">
    <vt:lpwstr>2</vt:lpwstr>
  </property>
</Properties>
</file>