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sharepoint2013/cf/Finance/Mgmt_Info_Lib/Monthly_Reports/202122/Payments over £25K/"/>
    </mc:Choice>
  </mc:AlternateContent>
  <bookViews>
    <workbookView xWindow="0" yWindow="0" windowWidth="15360" windowHeight="6975"/>
  </bookViews>
  <sheets>
    <sheet name="Sheet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17" i="1"/>
  <c r="H14" i="1"/>
</calcChain>
</file>

<file path=xl/sharedStrings.xml><?xml version="1.0" encoding="utf-8"?>
<sst xmlns="http://schemas.openxmlformats.org/spreadsheetml/2006/main" count="256" uniqueCount="116">
  <si>
    <t xml:space="preserve"> </t>
  </si>
  <si>
    <t>Ofgem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</si>
  <si>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</si>
  <si>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</si>
  <si>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</si>
  <si>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</si>
  <si>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</si>
  <si>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</si>
  <si>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</si>
  <si>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</si>
  <si>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</si>
  <si>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CORP SERVICES</t>
  </si>
  <si>
    <t>Ddat</t>
  </si>
  <si>
    <t>Consultancy Fees</t>
  </si>
  <si>
    <t>IT Operations</t>
  </si>
  <si>
    <t>Not Binary Ltd</t>
  </si>
  <si>
    <t>163873</t>
  </si>
  <si>
    <t>CONSULTANCY</t>
  </si>
  <si>
    <t>IT Services</t>
  </si>
  <si>
    <t>IT Infrastructure</t>
  </si>
  <si>
    <t>01-GTT EMEA Ltd</t>
  </si>
  <si>
    <t>164994</t>
  </si>
  <si>
    <t>IT</t>
  </si>
  <si>
    <t>PHOENIX SOFTWARE LTD</t>
  </si>
  <si>
    <t>165024</t>
  </si>
  <si>
    <t>165026</t>
  </si>
  <si>
    <t>NETWORK</t>
  </si>
  <si>
    <t>RIIO</t>
  </si>
  <si>
    <t>Networks SCS/PA</t>
  </si>
  <si>
    <t>CAMBRIDGE ECONOMIC POLICY ASS</t>
  </si>
  <si>
    <t>165136</t>
  </si>
  <si>
    <t>RETAIL</t>
  </si>
  <si>
    <t>Director of Retail</t>
  </si>
  <si>
    <t>Professional Services</t>
  </si>
  <si>
    <t>Director – Retail</t>
  </si>
  <si>
    <t>DELOITTE</t>
  </si>
  <si>
    <t>165172</t>
  </si>
  <si>
    <t>PROFESSIONAL SERVICES</t>
  </si>
  <si>
    <t>D&amp;S</t>
  </si>
  <si>
    <t>Assurance Hub</t>
  </si>
  <si>
    <t>RICARDO - AEA LTD</t>
  </si>
  <si>
    <t>165221</t>
  </si>
  <si>
    <t>Electricity Transmission Ops</t>
  </si>
  <si>
    <t>ATKINS LTD</t>
  </si>
  <si>
    <t>165224</t>
  </si>
  <si>
    <t>Retail Systems Transformation</t>
  </si>
  <si>
    <t>Faster, more reliable switching</t>
  </si>
  <si>
    <t>Oak Ridge Associates Ltd</t>
  </si>
  <si>
    <t>165234</t>
  </si>
  <si>
    <t>Version 1 Solutions Ltd</t>
  </si>
  <si>
    <t>165254</t>
  </si>
  <si>
    <t>165255</t>
  </si>
  <si>
    <t>KPMG LLP</t>
  </si>
  <si>
    <t>165256</t>
  </si>
  <si>
    <t>165266</t>
  </si>
  <si>
    <t>Operations Hub</t>
  </si>
  <si>
    <t>Sonar Source SA</t>
  </si>
  <si>
    <t>165274</t>
  </si>
  <si>
    <t>Policy Hub</t>
  </si>
  <si>
    <t>Made Tech Ltd</t>
  </si>
  <si>
    <t>165317</t>
  </si>
  <si>
    <t>A &amp; A</t>
  </si>
  <si>
    <t>ORE</t>
  </si>
  <si>
    <t>Consumer Research</t>
  </si>
  <si>
    <t>economists /office for research and economics</t>
  </si>
  <si>
    <t>M&amp;ORI Limited - Ipsos Mori</t>
  </si>
  <si>
    <t>165369</t>
  </si>
  <si>
    <t>CONSUMER RESEARCH</t>
  </si>
  <si>
    <t>ENERGY SYSTEMS</t>
  </si>
  <si>
    <t>Director and divisional support</t>
  </si>
  <si>
    <t>Energy Systems Management &amp; Security – SCS/PA</t>
  </si>
  <si>
    <t>OVE ARUP AND PARTNERS LTD</t>
  </si>
  <si>
    <t>165379</t>
  </si>
  <si>
    <t>COMMUNICATIONS</t>
  </si>
  <si>
    <t>Comms</t>
  </si>
  <si>
    <t>COP 26</t>
  </si>
  <si>
    <t>SUSTAINABILITY FIRST</t>
  </si>
  <si>
    <t>165415</t>
  </si>
  <si>
    <t>Sep2 Ltd</t>
  </si>
  <si>
    <t>165416</t>
  </si>
  <si>
    <t>STRAT &amp; DECARB</t>
  </si>
  <si>
    <t>Decarb</t>
  </si>
  <si>
    <t>Low Carbon RAB</t>
  </si>
  <si>
    <t>Ashurst LLP</t>
  </si>
  <si>
    <t>165427</t>
  </si>
  <si>
    <t>Offshore Tender Rounds</t>
  </si>
  <si>
    <t>OFTO Tenders</t>
  </si>
  <si>
    <t>Smith Square Partners LLP</t>
  </si>
  <si>
    <t>165473</t>
  </si>
  <si>
    <t>165474</t>
  </si>
  <si>
    <t>165475</t>
  </si>
  <si>
    <t>BLACK &amp; VEATCH LTD</t>
  </si>
  <si>
    <t>165489</t>
  </si>
  <si>
    <t>165490</t>
  </si>
  <si>
    <t>Network Price control</t>
  </si>
  <si>
    <t>RIIO Appeals</t>
  </si>
  <si>
    <t>MCC Economics Ltd</t>
  </si>
  <si>
    <t>165506</t>
  </si>
  <si>
    <t>165511</t>
  </si>
  <si>
    <t>165516</t>
  </si>
  <si>
    <t>165517</t>
  </si>
  <si>
    <t>Estates</t>
  </si>
  <si>
    <t>Building Rent</t>
  </si>
  <si>
    <t>Commonwealth House</t>
  </si>
  <si>
    <t>City Property Glasgow (Investments) LLP</t>
  </si>
  <si>
    <t>165534</t>
  </si>
  <si>
    <t>ESTATES</t>
  </si>
  <si>
    <t>165560</t>
  </si>
  <si>
    <t>MICROSOFT LTD</t>
  </si>
  <si>
    <t>165578</t>
  </si>
  <si>
    <t>ESO and Gas Systems</t>
  </si>
  <si>
    <t>ESO</t>
  </si>
  <si>
    <t>Zuhlke Engineering Ltd</t>
  </si>
  <si>
    <t>165601</t>
  </si>
  <si>
    <t>165605</t>
  </si>
  <si>
    <t>165686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</si>
</sst>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/>
    <xf numFmtId="17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wrapText="1"/>
    </xf>
    <xf numFmtId="0" fontId="3" fillId="0" borderId="7" xfId="0" applyFont="1" applyFill="1" applyBorder="1" applyAlignment="1">
      <alignment vertical="center" wrapText="1"/>
    </xf>
    <xf numFmtId="0" fontId="4" fillId="0" borderId="0" xfId="0" applyFont="1"/>
    <xf numFmtId="0" fontId="0" fillId="0" borderId="6" xfId="0" applyFont="1" applyFill="1" applyBorder="1" applyAlignment="1">
      <alignment horizontal="left"/>
    </xf>
    <xf numFmtId="4" fontId="0" fillId="0" borderId="6" xfId="0" applyNumberFormat="1" applyFont="1" applyFill="1" applyBorder="1" applyAlignment="1" applyProtection="1">
      <alignment horizontal="right"/>
      <protection locked="0"/>
    </xf>
    <xf numFmtId="0" fontId="0" fillId="0" borderId="8" xfId="0" applyFont="1" applyFill="1" applyBorder="1" applyAlignment="1">
      <alignment horizontal="left"/>
    </xf>
    <xf numFmtId="14" fontId="0" fillId="0" borderId="6" xfId="0" applyNumberFormat="1" applyFon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left"/>
    </xf>
    <xf numFmtId="0" fontId="0" fillId="0" borderId="0" xfId="0" applyBorder="1"/>
    <xf numFmtId="0" fontId="0" fillId="0" borderId="9" xfId="0" applyBorder="1" applyAlignme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/>
    </xf>
    <xf numFmtId="2" fontId="0" fillId="0" borderId="0" xfId="0" applyNumberFormat="1"/>
    <xf numFmtId="14" fontId="3" fillId="0" borderId="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1493266</xdr:colOff>
      <xdr:row>4</xdr:row>
      <xdr:rowOff>135853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6291" cy="783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70" zoomScaleNormal="70" workbookViewId="0">
      <selection activeCell="E36" sqref="E36"/>
    </sheetView>
  </sheetViews>
  <sheetFormatPr defaultRowHeight="12.4" x14ac:dyDescent="0.3"/>
  <cols>
    <col min="1" max="1" width="17.64453125" bestFit="1" customWidth="1"/>
    <col min="2" max="2" width="26.46875" bestFit="1" customWidth="1"/>
    <col min="3" max="3" width="10.76171875" bestFit="1" customWidth="1"/>
    <col min="4" max="4" width="18.46875" bestFit="1" customWidth="1"/>
    <col min="5" max="5" width="39.87890625" bestFit="1" customWidth="1"/>
    <col min="6" max="6" width="35.64453125" bestFit="1" customWidth="1"/>
    <col min="7" max="7" width="10.1171875" customWidth="1"/>
    <col min="8" max="8" width="12" bestFit="1" customWidth="1"/>
    <col min="9" max="9" width="23.87890625" bestFit="1" customWidth="1"/>
  </cols>
  <sheetData>
    <row r="1" spans="1:12" x14ac:dyDescent="0.3">
      <c r="H1" s="1"/>
    </row>
    <row r="2" spans="1:12" x14ac:dyDescent="0.3">
      <c r="H2" s="1"/>
    </row>
    <row r="3" spans="1:12" x14ac:dyDescent="0.3">
      <c r="H3" s="1"/>
    </row>
    <row r="4" spans="1:12" x14ac:dyDescent="0.3">
      <c r="H4" s="1"/>
    </row>
    <row r="5" spans="1:12" x14ac:dyDescent="0.3">
      <c r="H5" s="1"/>
    </row>
    <row r="6" spans="1:12" ht="14.25" x14ac:dyDescent="0.45">
      <c r="A6" s="2" t="s">
        <v>0</v>
      </c>
      <c r="B6" s="3"/>
      <c r="C6" s="4"/>
      <c r="D6" s="5" t="s">
        <v>1</v>
      </c>
      <c r="E6" s="6">
        <v>44501</v>
      </c>
      <c r="F6" s="3"/>
      <c r="G6" s="4"/>
      <c r="H6" s="7"/>
      <c r="I6" s="2"/>
    </row>
    <row r="7" spans="1:12" ht="14.65" thickBot="1" x14ac:dyDescent="0.5">
      <c r="A7" s="2"/>
      <c r="B7" s="3"/>
      <c r="C7" s="4"/>
      <c r="D7" s="3"/>
      <c r="E7" s="3"/>
      <c r="F7" s="3"/>
      <c r="G7" s="4"/>
      <c r="H7" s="7"/>
      <c r="I7" s="2"/>
    </row>
    <row r="8" spans="1:12" ht="28.5" customHeight="1" x14ac:dyDescent="0.3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0" t="s">
        <v>8</v>
      </c>
      <c r="H8" s="11" t="s">
        <v>9</v>
      </c>
      <c r="I8" s="12" t="s">
        <v>10</v>
      </c>
      <c r="J8" s="13"/>
      <c r="K8" s="13"/>
      <c r="L8" s="13"/>
    </row>
    <row r="9" spans="1:12" ht="14.25" x14ac:dyDescent="0.45">
      <c r="A9" s="14" t="s">
        <v>11</v>
      </c>
      <c r="B9" s="15" t="s">
        <v>12</v>
      </c>
      <c r="C9" s="32">
        <v>44503</v>
      </c>
      <c r="D9" s="15" t="s">
        <v>13</v>
      </c>
      <c r="E9" s="15" t="s">
        <v>14</v>
      </c>
      <c r="F9" s="16" t="s">
        <v>15</v>
      </c>
      <c r="G9" s="17" t="s">
        <v>16</v>
      </c>
      <c r="H9" s="18">
        <v>27300</v>
      </c>
      <c r="I9" s="19" t="s">
        <v>17</v>
      </c>
      <c r="J9" s="13"/>
      <c r="K9" s="13"/>
      <c r="L9" s="13"/>
    </row>
    <row r="10" spans="1:12" ht="14.25" x14ac:dyDescent="0.45">
      <c r="A10" s="14" t="s">
        <v>11</v>
      </c>
      <c r="B10" s="15" t="s">
        <v>12</v>
      </c>
      <c r="C10" s="32">
        <v>44502</v>
      </c>
      <c r="D10" s="15" t="s">
        <v>18</v>
      </c>
      <c r="E10" s="15" t="s">
        <v>19</v>
      </c>
      <c r="F10" s="16" t="s">
        <v>20</v>
      </c>
      <c r="G10" s="17" t="s">
        <v>21</v>
      </c>
      <c r="H10" s="18">
        <v>53777</v>
      </c>
      <c r="I10" s="19" t="s">
        <v>22</v>
      </c>
      <c r="J10" s="13"/>
      <c r="K10" s="13"/>
      <c r="L10" s="13"/>
    </row>
    <row r="11" spans="1:12" ht="14.25" x14ac:dyDescent="0.45">
      <c r="A11" s="14" t="s">
        <v>11</v>
      </c>
      <c r="B11" s="15" t="s">
        <v>12</v>
      </c>
      <c r="C11" s="32">
        <v>44502</v>
      </c>
      <c r="D11" s="15" t="s">
        <v>18</v>
      </c>
      <c r="E11" s="15" t="s">
        <v>14</v>
      </c>
      <c r="F11" s="16" t="s">
        <v>23</v>
      </c>
      <c r="G11" s="17" t="s">
        <v>24</v>
      </c>
      <c r="H11" s="18">
        <v>39132.79</v>
      </c>
      <c r="I11" s="19" t="s">
        <v>22</v>
      </c>
      <c r="J11" s="13"/>
      <c r="K11" s="13"/>
      <c r="L11" s="13"/>
    </row>
    <row r="12" spans="1:12" ht="14.25" x14ac:dyDescent="0.45">
      <c r="A12" s="14" t="s">
        <v>11</v>
      </c>
      <c r="B12" s="15" t="s">
        <v>12</v>
      </c>
      <c r="C12" s="32">
        <v>44502</v>
      </c>
      <c r="D12" s="15" t="s">
        <v>18</v>
      </c>
      <c r="E12" s="15" t="s">
        <v>14</v>
      </c>
      <c r="F12" s="16" t="s">
        <v>23</v>
      </c>
      <c r="G12" s="17" t="s">
        <v>25</v>
      </c>
      <c r="H12" s="18">
        <v>57824.24</v>
      </c>
      <c r="I12" s="19" t="s">
        <v>22</v>
      </c>
      <c r="J12" s="13"/>
      <c r="K12" s="13"/>
      <c r="L12" s="13"/>
    </row>
    <row r="13" spans="1:12" ht="14.25" x14ac:dyDescent="0.45">
      <c r="A13" s="14" t="s">
        <v>26</v>
      </c>
      <c r="B13" s="15" t="s">
        <v>27</v>
      </c>
      <c r="C13" s="32">
        <v>44505</v>
      </c>
      <c r="D13" s="15" t="s">
        <v>13</v>
      </c>
      <c r="E13" s="15" t="s">
        <v>28</v>
      </c>
      <c r="F13" s="16" t="s">
        <v>29</v>
      </c>
      <c r="G13" s="17" t="s">
        <v>30</v>
      </c>
      <c r="H13" s="18">
        <v>24252.97</v>
      </c>
      <c r="I13" s="19" t="s">
        <v>17</v>
      </c>
      <c r="J13" s="13"/>
      <c r="K13" s="13"/>
      <c r="L13" s="13"/>
    </row>
    <row r="14" spans="1:12" ht="14.25" x14ac:dyDescent="0.45">
      <c r="A14" s="14" t="s">
        <v>31</v>
      </c>
      <c r="B14" s="15" t="s">
        <v>32</v>
      </c>
      <c r="C14" s="32">
        <v>44505</v>
      </c>
      <c r="D14" s="15" t="s">
        <v>33</v>
      </c>
      <c r="E14" s="15" t="s">
        <v>34</v>
      </c>
      <c r="F14" s="16" t="s">
        <v>35</v>
      </c>
      <c r="G14" s="17" t="s">
        <v>36</v>
      </c>
      <c r="H14" s="18">
        <f>66000-11000</f>
        <v>55000</v>
      </c>
      <c r="I14" s="19" t="s">
        <v>37</v>
      </c>
      <c r="J14" s="13"/>
      <c r="K14" s="13"/>
      <c r="L14" s="13"/>
    </row>
    <row r="15" spans="1:12" ht="14.25" x14ac:dyDescent="0.45">
      <c r="A15" s="14" t="s">
        <v>38</v>
      </c>
      <c r="B15" s="15" t="s">
        <v>38</v>
      </c>
      <c r="C15" s="32">
        <v>44509</v>
      </c>
      <c r="D15" s="15" t="s">
        <v>13</v>
      </c>
      <c r="E15" s="15" t="s">
        <v>39</v>
      </c>
      <c r="F15" s="16" t="s">
        <v>40</v>
      </c>
      <c r="G15" s="17" t="s">
        <v>41</v>
      </c>
      <c r="H15" s="18">
        <v>42123.22</v>
      </c>
      <c r="I15" s="19" t="s">
        <v>17</v>
      </c>
      <c r="J15" s="13"/>
      <c r="K15" s="13"/>
      <c r="L15" s="13"/>
    </row>
    <row r="16" spans="1:12" ht="14.25" x14ac:dyDescent="0.45">
      <c r="A16" s="14" t="s">
        <v>26</v>
      </c>
      <c r="B16" s="15" t="s">
        <v>27</v>
      </c>
      <c r="C16" s="32">
        <v>44505</v>
      </c>
      <c r="D16" s="15" t="s">
        <v>13</v>
      </c>
      <c r="E16" s="15" t="s">
        <v>42</v>
      </c>
      <c r="F16" s="16" t="s">
        <v>43</v>
      </c>
      <c r="G16" s="17" t="s">
        <v>44</v>
      </c>
      <c r="H16" s="18">
        <v>23807</v>
      </c>
      <c r="I16" s="19" t="s">
        <v>17</v>
      </c>
      <c r="J16" s="13"/>
      <c r="K16" s="13"/>
      <c r="L16" s="13"/>
    </row>
    <row r="17" spans="1:12" ht="14.25" x14ac:dyDescent="0.45">
      <c r="A17" s="14" t="s">
        <v>31</v>
      </c>
      <c r="B17" s="15" t="s">
        <v>45</v>
      </c>
      <c r="C17" s="32">
        <v>44510</v>
      </c>
      <c r="D17" s="15" t="s">
        <v>13</v>
      </c>
      <c r="E17" s="15" t="s">
        <v>46</v>
      </c>
      <c r="F17" s="16" t="s">
        <v>47</v>
      </c>
      <c r="G17" s="17" t="s">
        <v>48</v>
      </c>
      <c r="H17" s="18">
        <f>22018.75+4403.75</f>
        <v>26422.5</v>
      </c>
      <c r="I17" s="19" t="s">
        <v>17</v>
      </c>
      <c r="J17" s="13"/>
      <c r="K17" s="13"/>
      <c r="L17" s="13"/>
    </row>
    <row r="18" spans="1:12" ht="14.25" x14ac:dyDescent="0.45">
      <c r="A18" s="14" t="s">
        <v>11</v>
      </c>
      <c r="B18" s="15" t="s">
        <v>12</v>
      </c>
      <c r="C18" s="32">
        <v>44518</v>
      </c>
      <c r="D18" s="15" t="s">
        <v>33</v>
      </c>
      <c r="E18" s="15" t="s">
        <v>14</v>
      </c>
      <c r="F18" s="16" t="s">
        <v>49</v>
      </c>
      <c r="G18" s="17" t="s">
        <v>50</v>
      </c>
      <c r="H18" s="18">
        <v>29421</v>
      </c>
      <c r="I18" s="19" t="s">
        <v>37</v>
      </c>
      <c r="J18" s="13"/>
      <c r="K18" s="13"/>
      <c r="L18" s="13"/>
    </row>
    <row r="19" spans="1:12" ht="14.25" x14ac:dyDescent="0.45">
      <c r="A19" s="14" t="s">
        <v>11</v>
      </c>
      <c r="B19" s="15" t="s">
        <v>12</v>
      </c>
      <c r="C19" s="32">
        <v>44522</v>
      </c>
      <c r="D19" s="15" t="s">
        <v>33</v>
      </c>
      <c r="E19" s="15" t="s">
        <v>14</v>
      </c>
      <c r="F19" s="16" t="s">
        <v>49</v>
      </c>
      <c r="G19" s="17" t="s">
        <v>51</v>
      </c>
      <c r="H19" s="18">
        <v>29421</v>
      </c>
      <c r="I19" s="19" t="s">
        <v>37</v>
      </c>
      <c r="J19" s="13"/>
      <c r="K19" s="13"/>
      <c r="L19" s="13"/>
    </row>
    <row r="20" spans="1:12" ht="14.25" x14ac:dyDescent="0.45">
      <c r="A20" s="14" t="s">
        <v>31</v>
      </c>
      <c r="B20" s="15" t="s">
        <v>32</v>
      </c>
      <c r="C20" s="32">
        <v>44512</v>
      </c>
      <c r="D20" s="15" t="s">
        <v>13</v>
      </c>
      <c r="E20" s="15" t="s">
        <v>34</v>
      </c>
      <c r="F20" s="16" t="s">
        <v>52</v>
      </c>
      <c r="G20" s="17" t="s">
        <v>53</v>
      </c>
      <c r="H20" s="18">
        <v>89130</v>
      </c>
      <c r="I20" s="19" t="s">
        <v>17</v>
      </c>
      <c r="J20" s="13"/>
      <c r="K20" s="13"/>
      <c r="L20" s="13"/>
    </row>
    <row r="21" spans="1:12" ht="14.25" x14ac:dyDescent="0.45">
      <c r="A21" s="14" t="s">
        <v>38</v>
      </c>
      <c r="B21" s="15" t="s">
        <v>38</v>
      </c>
      <c r="C21" s="32">
        <v>44510</v>
      </c>
      <c r="D21" s="15" t="s">
        <v>13</v>
      </c>
      <c r="E21" s="15" t="s">
        <v>39</v>
      </c>
      <c r="F21" s="16" t="s">
        <v>40</v>
      </c>
      <c r="G21" s="17" t="s">
        <v>54</v>
      </c>
      <c r="H21" s="18">
        <v>58406</v>
      </c>
      <c r="I21" s="19" t="s">
        <v>17</v>
      </c>
      <c r="J21" s="13"/>
      <c r="K21" s="13"/>
      <c r="L21" s="13"/>
    </row>
    <row r="22" spans="1:12" ht="14.25" x14ac:dyDescent="0.45">
      <c r="A22" s="14" t="s">
        <v>38</v>
      </c>
      <c r="B22" s="15" t="s">
        <v>38</v>
      </c>
      <c r="C22" s="32">
        <v>44530</v>
      </c>
      <c r="D22" s="15" t="s">
        <v>18</v>
      </c>
      <c r="E22" s="15" t="s">
        <v>55</v>
      </c>
      <c r="F22" s="20" t="s">
        <v>56</v>
      </c>
      <c r="G22" s="17" t="s">
        <v>57</v>
      </c>
      <c r="H22" s="18">
        <v>27352</v>
      </c>
      <c r="I22" s="19" t="s">
        <v>22</v>
      </c>
      <c r="J22" s="13"/>
      <c r="K22" s="13"/>
      <c r="L22" s="13"/>
    </row>
    <row r="23" spans="1:12" ht="14.25" x14ac:dyDescent="0.45">
      <c r="A23" s="14" t="s">
        <v>38</v>
      </c>
      <c r="B23" s="15" t="s">
        <v>38</v>
      </c>
      <c r="C23" s="32">
        <v>44505</v>
      </c>
      <c r="D23" s="15" t="s">
        <v>13</v>
      </c>
      <c r="E23" s="15" t="s">
        <v>58</v>
      </c>
      <c r="F23" s="16" t="s">
        <v>59</v>
      </c>
      <c r="G23" s="17" t="s">
        <v>60</v>
      </c>
      <c r="H23" s="18">
        <v>101340</v>
      </c>
      <c r="I23" s="19" t="s">
        <v>17</v>
      </c>
      <c r="J23" s="13"/>
      <c r="K23" s="13"/>
      <c r="L23" s="13"/>
    </row>
    <row r="24" spans="1:12" ht="14.25" x14ac:dyDescent="0.45">
      <c r="A24" s="14" t="s">
        <v>61</v>
      </c>
      <c r="B24" s="15" t="s">
        <v>62</v>
      </c>
      <c r="C24" s="32">
        <v>44511</v>
      </c>
      <c r="D24" s="15" t="s">
        <v>63</v>
      </c>
      <c r="E24" s="15" t="s">
        <v>64</v>
      </c>
      <c r="F24" s="16" t="s">
        <v>65</v>
      </c>
      <c r="G24" s="17" t="s">
        <v>66</v>
      </c>
      <c r="H24" s="18">
        <v>26100</v>
      </c>
      <c r="I24" s="19" t="s">
        <v>67</v>
      </c>
      <c r="J24" s="13"/>
      <c r="K24" s="13"/>
      <c r="L24" s="13"/>
    </row>
    <row r="25" spans="1:12" ht="14.25" x14ac:dyDescent="0.45">
      <c r="A25" s="14" t="s">
        <v>68</v>
      </c>
      <c r="B25" s="15" t="s">
        <v>69</v>
      </c>
      <c r="C25" s="32">
        <v>44511</v>
      </c>
      <c r="D25" s="15" t="s">
        <v>13</v>
      </c>
      <c r="E25" s="15" t="s">
        <v>70</v>
      </c>
      <c r="F25" s="16" t="s">
        <v>71</v>
      </c>
      <c r="G25" s="17" t="s">
        <v>72</v>
      </c>
      <c r="H25" s="18">
        <f>24650+4930</f>
        <v>29580</v>
      </c>
      <c r="I25" s="19" t="s">
        <v>17</v>
      </c>
      <c r="J25" s="13"/>
      <c r="K25" s="13"/>
      <c r="L25" s="13"/>
    </row>
    <row r="26" spans="1:12" ht="14.25" x14ac:dyDescent="0.45">
      <c r="A26" s="14" t="s">
        <v>73</v>
      </c>
      <c r="B26" s="15" t="s">
        <v>74</v>
      </c>
      <c r="C26" s="32">
        <v>44517</v>
      </c>
      <c r="D26" s="15" t="s">
        <v>13</v>
      </c>
      <c r="E26" s="15" t="s">
        <v>75</v>
      </c>
      <c r="F26" s="16" t="s">
        <v>76</v>
      </c>
      <c r="G26" s="17" t="s">
        <v>77</v>
      </c>
      <c r="H26" s="18">
        <v>24750</v>
      </c>
      <c r="I26" s="19" t="s">
        <v>17</v>
      </c>
      <c r="J26" s="13"/>
      <c r="K26" s="13"/>
      <c r="L26" s="13"/>
    </row>
    <row r="27" spans="1:12" ht="14.25" x14ac:dyDescent="0.45">
      <c r="A27" s="14" t="s">
        <v>11</v>
      </c>
      <c r="B27" s="15" t="s">
        <v>12</v>
      </c>
      <c r="C27" s="32">
        <v>44516</v>
      </c>
      <c r="D27" s="15" t="s">
        <v>18</v>
      </c>
      <c r="E27" s="15" t="s">
        <v>19</v>
      </c>
      <c r="F27" s="16" t="s">
        <v>78</v>
      </c>
      <c r="G27" s="17" t="s">
        <v>79</v>
      </c>
      <c r="H27" s="18">
        <v>32340</v>
      </c>
      <c r="I27" s="19" t="s">
        <v>22</v>
      </c>
      <c r="J27" s="13"/>
      <c r="K27" s="13"/>
      <c r="L27" s="13"/>
    </row>
    <row r="28" spans="1:12" ht="14.25" x14ac:dyDescent="0.45">
      <c r="A28" s="14" t="s">
        <v>80</v>
      </c>
      <c r="B28" s="15" t="s">
        <v>81</v>
      </c>
      <c r="C28" s="32">
        <v>44512</v>
      </c>
      <c r="D28" s="15" t="s">
        <v>13</v>
      </c>
      <c r="E28" s="15" t="s">
        <v>82</v>
      </c>
      <c r="F28" s="16" t="s">
        <v>83</v>
      </c>
      <c r="G28" s="17" t="s">
        <v>84</v>
      </c>
      <c r="H28" s="18">
        <v>33095.699999999997</v>
      </c>
      <c r="I28" s="19" t="s">
        <v>17</v>
      </c>
      <c r="J28" s="13"/>
      <c r="K28" s="13"/>
      <c r="L28" s="13"/>
    </row>
    <row r="29" spans="1:12" ht="14.25" x14ac:dyDescent="0.45">
      <c r="A29" s="14" t="s">
        <v>26</v>
      </c>
      <c r="B29" s="15" t="s">
        <v>85</v>
      </c>
      <c r="C29" s="32">
        <v>44525</v>
      </c>
      <c r="D29" s="15" t="s">
        <v>13</v>
      </c>
      <c r="E29" s="15" t="s">
        <v>86</v>
      </c>
      <c r="F29" s="16" t="s">
        <v>87</v>
      </c>
      <c r="G29" s="17" t="s">
        <v>88</v>
      </c>
      <c r="H29" s="18">
        <v>26391.75</v>
      </c>
      <c r="I29" s="19" t="s">
        <v>17</v>
      </c>
      <c r="J29" s="13"/>
      <c r="K29" s="13"/>
      <c r="L29" s="13"/>
    </row>
    <row r="30" spans="1:12" ht="14.25" x14ac:dyDescent="0.45">
      <c r="A30" s="14" t="s">
        <v>26</v>
      </c>
      <c r="B30" s="15" t="s">
        <v>85</v>
      </c>
      <c r="C30" s="32">
        <v>44523</v>
      </c>
      <c r="D30" s="15" t="s">
        <v>13</v>
      </c>
      <c r="E30" s="15" t="s">
        <v>86</v>
      </c>
      <c r="F30" s="16" t="s">
        <v>87</v>
      </c>
      <c r="G30" s="17" t="s">
        <v>89</v>
      </c>
      <c r="H30" s="18">
        <v>70591.600000000006</v>
      </c>
      <c r="I30" s="19" t="s">
        <v>17</v>
      </c>
      <c r="J30" s="13"/>
      <c r="K30" s="13"/>
      <c r="L30" s="13"/>
    </row>
    <row r="31" spans="1:12" ht="14.25" x14ac:dyDescent="0.45">
      <c r="A31" s="14" t="s">
        <v>38</v>
      </c>
      <c r="B31" s="15" t="s">
        <v>38</v>
      </c>
      <c r="C31" s="32">
        <v>44517</v>
      </c>
      <c r="D31" s="15" t="s">
        <v>33</v>
      </c>
      <c r="E31" s="15" t="s">
        <v>55</v>
      </c>
      <c r="F31" s="16" t="s">
        <v>49</v>
      </c>
      <c r="G31" s="17" t="s">
        <v>90</v>
      </c>
      <c r="H31" s="18">
        <v>35500</v>
      </c>
      <c r="I31" s="19" t="s">
        <v>37</v>
      </c>
      <c r="J31" s="13"/>
      <c r="K31" s="13"/>
      <c r="L31" s="13"/>
    </row>
    <row r="32" spans="1:12" ht="14.25" x14ac:dyDescent="0.45">
      <c r="A32" s="14" t="s">
        <v>38</v>
      </c>
      <c r="B32" s="15" t="s">
        <v>38</v>
      </c>
      <c r="C32" s="32">
        <v>44529</v>
      </c>
      <c r="D32" s="15" t="s">
        <v>13</v>
      </c>
      <c r="E32" s="15" t="s">
        <v>39</v>
      </c>
      <c r="F32" s="16" t="s">
        <v>91</v>
      </c>
      <c r="G32" s="17" t="s">
        <v>92</v>
      </c>
      <c r="H32" s="18">
        <v>121217.93</v>
      </c>
      <c r="I32" s="19" t="s">
        <v>17</v>
      </c>
      <c r="J32" s="13"/>
      <c r="K32" s="13"/>
      <c r="L32" s="13"/>
    </row>
    <row r="33" spans="1:12" ht="14.25" x14ac:dyDescent="0.45">
      <c r="A33" s="14" t="s">
        <v>38</v>
      </c>
      <c r="B33" s="15" t="s">
        <v>38</v>
      </c>
      <c r="C33" s="32">
        <v>44529</v>
      </c>
      <c r="D33" s="15" t="s">
        <v>13</v>
      </c>
      <c r="E33" s="15" t="s">
        <v>39</v>
      </c>
      <c r="F33" s="16" t="s">
        <v>91</v>
      </c>
      <c r="G33" s="17" t="s">
        <v>93</v>
      </c>
      <c r="H33" s="18">
        <v>21858.03</v>
      </c>
      <c r="I33" s="19" t="s">
        <v>17</v>
      </c>
      <c r="J33" s="13"/>
      <c r="K33" s="13"/>
      <c r="L33" s="13"/>
    </row>
    <row r="34" spans="1:12" ht="14.25" x14ac:dyDescent="0.45">
      <c r="A34" s="14" t="s">
        <v>26</v>
      </c>
      <c r="B34" s="15" t="s">
        <v>94</v>
      </c>
      <c r="C34" s="32">
        <v>44518</v>
      </c>
      <c r="D34" s="15" t="s">
        <v>13</v>
      </c>
      <c r="E34" s="15" t="s">
        <v>95</v>
      </c>
      <c r="F34" s="16" t="s">
        <v>96</v>
      </c>
      <c r="G34" s="17" t="s">
        <v>97</v>
      </c>
      <c r="H34" s="18">
        <v>57500</v>
      </c>
      <c r="I34" s="19" t="s">
        <v>17</v>
      </c>
      <c r="J34" s="13"/>
      <c r="K34" s="13"/>
      <c r="L34" s="13"/>
    </row>
    <row r="35" spans="1:12" ht="14.25" x14ac:dyDescent="0.45">
      <c r="A35" s="14" t="s">
        <v>26</v>
      </c>
      <c r="B35" s="15" t="s">
        <v>94</v>
      </c>
      <c r="C35" s="32">
        <v>44518</v>
      </c>
      <c r="D35" s="15" t="s">
        <v>13</v>
      </c>
      <c r="E35" s="15" t="s">
        <v>95</v>
      </c>
      <c r="F35" s="16" t="s">
        <v>96</v>
      </c>
      <c r="G35" s="17" t="s">
        <v>98</v>
      </c>
      <c r="H35" s="18">
        <v>25000</v>
      </c>
      <c r="I35" s="19" t="s">
        <v>17</v>
      </c>
      <c r="J35" s="13"/>
      <c r="K35" s="13"/>
      <c r="L35" s="13"/>
    </row>
    <row r="36" spans="1:12" ht="14.25" x14ac:dyDescent="0.45">
      <c r="A36" s="14" t="s">
        <v>11</v>
      </c>
      <c r="B36" s="15" t="s">
        <v>12</v>
      </c>
      <c r="C36" s="32">
        <v>44526</v>
      </c>
      <c r="D36" s="15" t="s">
        <v>18</v>
      </c>
      <c r="E36" s="15" t="s">
        <v>19</v>
      </c>
      <c r="F36" s="16" t="s">
        <v>23</v>
      </c>
      <c r="G36" s="17" t="s">
        <v>99</v>
      </c>
      <c r="H36" s="18">
        <v>55905.56</v>
      </c>
      <c r="I36" s="19" t="s">
        <v>22</v>
      </c>
      <c r="J36" s="13"/>
      <c r="K36" s="13"/>
      <c r="L36" s="13"/>
    </row>
    <row r="37" spans="1:12" ht="14.25" x14ac:dyDescent="0.45">
      <c r="A37" s="14" t="s">
        <v>11</v>
      </c>
      <c r="B37" s="15" t="s">
        <v>12</v>
      </c>
      <c r="C37" s="32">
        <v>44526</v>
      </c>
      <c r="D37" s="15" t="s">
        <v>18</v>
      </c>
      <c r="E37" s="15" t="s">
        <v>19</v>
      </c>
      <c r="F37" s="16" t="s">
        <v>23</v>
      </c>
      <c r="G37" s="17" t="s">
        <v>100</v>
      </c>
      <c r="H37" s="18">
        <v>38799.17</v>
      </c>
      <c r="I37" s="19" t="s">
        <v>22</v>
      </c>
      <c r="J37" s="13"/>
      <c r="K37" s="13"/>
      <c r="L37" s="13"/>
    </row>
    <row r="38" spans="1:12" ht="14.25" x14ac:dyDescent="0.45">
      <c r="A38" s="14" t="s">
        <v>11</v>
      </c>
      <c r="B38" s="15" t="s">
        <v>101</v>
      </c>
      <c r="C38" s="32">
        <v>44522</v>
      </c>
      <c r="D38" s="15" t="s">
        <v>102</v>
      </c>
      <c r="E38" s="15" t="s">
        <v>103</v>
      </c>
      <c r="F38" s="16" t="s">
        <v>104</v>
      </c>
      <c r="G38" s="17" t="s">
        <v>105</v>
      </c>
      <c r="H38" s="18">
        <v>63468</v>
      </c>
      <c r="I38" s="19" t="s">
        <v>106</v>
      </c>
      <c r="J38" s="13"/>
      <c r="K38" s="13"/>
      <c r="L38" s="13"/>
    </row>
    <row r="39" spans="1:12" ht="14.25" x14ac:dyDescent="0.45">
      <c r="A39" s="14" t="s">
        <v>11</v>
      </c>
      <c r="B39" s="15" t="s">
        <v>12</v>
      </c>
      <c r="C39" s="32">
        <v>44522</v>
      </c>
      <c r="D39" s="15" t="s">
        <v>18</v>
      </c>
      <c r="E39" s="15" t="s">
        <v>19</v>
      </c>
      <c r="F39" s="16" t="s">
        <v>20</v>
      </c>
      <c r="G39" s="17" t="s">
        <v>107</v>
      </c>
      <c r="H39" s="18">
        <v>53777</v>
      </c>
      <c r="I39" s="19" t="s">
        <v>22</v>
      </c>
      <c r="J39" s="13"/>
      <c r="K39" s="13"/>
      <c r="L39" s="13"/>
    </row>
    <row r="40" spans="1:12" ht="14.25" x14ac:dyDescent="0.45">
      <c r="A40" s="14" t="s">
        <v>11</v>
      </c>
      <c r="B40" s="15" t="s">
        <v>12</v>
      </c>
      <c r="C40" s="32">
        <v>44526</v>
      </c>
      <c r="D40" s="15" t="s">
        <v>33</v>
      </c>
      <c r="E40" s="15" t="s">
        <v>19</v>
      </c>
      <c r="F40" s="16" t="s">
        <v>108</v>
      </c>
      <c r="G40" s="17" t="s">
        <v>109</v>
      </c>
      <c r="H40" s="18">
        <v>79038</v>
      </c>
      <c r="I40" s="19" t="s">
        <v>37</v>
      </c>
      <c r="J40" s="13"/>
      <c r="K40" s="13"/>
      <c r="L40" s="13"/>
    </row>
    <row r="41" spans="1:12" ht="14.25" x14ac:dyDescent="0.45">
      <c r="A41" s="14" t="s">
        <v>68</v>
      </c>
      <c r="B41" s="15" t="s">
        <v>110</v>
      </c>
      <c r="C41" s="32">
        <v>44525</v>
      </c>
      <c r="D41" s="15" t="s">
        <v>13</v>
      </c>
      <c r="E41" s="15" t="s">
        <v>111</v>
      </c>
      <c r="F41" s="16" t="s">
        <v>112</v>
      </c>
      <c r="G41" s="17" t="s">
        <v>113</v>
      </c>
      <c r="H41" s="18">
        <v>23303.119999999999</v>
      </c>
      <c r="I41" s="19" t="s">
        <v>17</v>
      </c>
      <c r="J41" s="13"/>
      <c r="K41" s="13"/>
      <c r="L41" s="13"/>
    </row>
    <row r="42" spans="1:12" ht="14.25" x14ac:dyDescent="0.45">
      <c r="A42" s="14" t="s">
        <v>11</v>
      </c>
      <c r="B42" s="15" t="s">
        <v>12</v>
      </c>
      <c r="C42" s="32">
        <v>44526</v>
      </c>
      <c r="D42" s="15" t="s">
        <v>18</v>
      </c>
      <c r="E42" s="15" t="s">
        <v>19</v>
      </c>
      <c r="F42" s="16" t="s">
        <v>23</v>
      </c>
      <c r="G42" s="17" t="s">
        <v>114</v>
      </c>
      <c r="H42" s="18">
        <v>53604</v>
      </c>
      <c r="I42" s="19" t="s">
        <v>22</v>
      </c>
      <c r="J42" s="13"/>
      <c r="K42" s="13"/>
      <c r="L42" s="13"/>
    </row>
    <row r="43" spans="1:12" ht="14.25" x14ac:dyDescent="0.45">
      <c r="A43" s="14" t="s">
        <v>38</v>
      </c>
      <c r="B43" s="15" t="s">
        <v>38</v>
      </c>
      <c r="C43" s="32">
        <v>44529</v>
      </c>
      <c r="D43" s="15" t="s">
        <v>13</v>
      </c>
      <c r="E43" s="15" t="s">
        <v>39</v>
      </c>
      <c r="F43" s="16" t="s">
        <v>40</v>
      </c>
      <c r="G43" s="17" t="s">
        <v>115</v>
      </c>
      <c r="H43" s="18">
        <v>46300</v>
      </c>
      <c r="I43" s="19" t="s">
        <v>17</v>
      </c>
      <c r="J43" s="13"/>
      <c r="K43" s="13"/>
      <c r="L43" s="13"/>
    </row>
    <row r="44" spans="1:12" x14ac:dyDescent="0.3">
      <c r="A44" s="23"/>
      <c r="B44" s="21"/>
      <c r="C44" s="24"/>
      <c r="D44" s="21"/>
      <c r="E44" s="21"/>
      <c r="F44" s="21"/>
      <c r="G44" s="25"/>
      <c r="H44" s="22"/>
      <c r="I44" s="27"/>
    </row>
    <row r="45" spans="1:12" x14ac:dyDescent="0.3">
      <c r="H45" s="28"/>
      <c r="I45" s="29"/>
    </row>
    <row r="46" spans="1:12" x14ac:dyDescent="0.3">
      <c r="A46" s="30"/>
      <c r="H46" s="31"/>
      <c r="I46" s="29"/>
    </row>
    <row r="47" spans="1:12" x14ac:dyDescent="0.3">
      <c r="I47" s="29"/>
    </row>
    <row r="49" spans="2:3" x14ac:dyDescent="0.3">
      <c r="B49" s="26"/>
      <c r="C49" s="26"/>
    </row>
  </sheetData>
  <pageMargins left="0.7" right="0.7" top="0.75" bottom="0.75" header="0.3" footer="0.3"/>
  <pageSetup paperSize="9" orientation="portrait" verticalDpi="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or xmlns="631298fc-6a88-4548-b7d9-3b164918c4a3" xsi:nil="true"/>
    <Classification xmlns="631298fc-6a88-4548-b7d9-3b164918c4a3">Unclassified</Classification>
    <Applicable_x0020_Start_x0020_Date xmlns="631298fc-6a88-4548-b7d9-3b164918c4a3" xsi:nil="true"/>
    <_Status xmlns="http://schemas.microsoft.com/sharepoint/v3/fields">Draft</_Status>
    <Applicable_x0020_Duration xmlns="631298fc-6a88-4548-b7d9-3b164918c4a3">-</Applicable_x0020_Duration>
    <Organisation xmlns="631298fc-6a88-4548-b7d9-3b164918c4a3">Choose an Organisation</Organis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nalysis" ma:contentTypeID="0x0101004C9F495A7355574383679A0A27B2912100826B46A75D59E74798F05B731492EE40" ma:contentTypeVersion="10" ma:contentTypeDescription="This is used to create spreadsheets" ma:contentTypeScope="" ma:versionID="7d522f4ca67859e9a8be9217336faca3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6992b1ff1dd77515c34edce700cc341d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Applicable_x0020_Start_x0020_Date" minOccurs="0"/>
                <xsd:element ref="ns2:Applicable_x0020_Duration" minOccurs="0"/>
                <xsd:element ref="ns2:Organisation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Applicable_x0020_Start_x0020_Date" ma:index="8" nillable="true" ma:displayName="Applicable Start Date" ma:description="The Starting Date for the work - format is DD/MM/YYYY" ma:format="DateOnly" ma:internalName="Applicable_x0020_Start_x0020_Date">
      <xsd:simpleType>
        <xsd:restriction base="dms:DateTime"/>
      </xsd:simpleType>
    </xsd:element>
    <xsd:element name="Applicable_x0020_Duration" ma:index="9" nillable="true" ma:displayName="Applicable Duration" ma:default="-" ma:description="For how long is this document applicable, from the Applicable Start Date?" ma:format="Dropdown" ma:internalName="Applicable_x0020_Duration">
      <xsd:simpleType>
        <xsd:restriction base="dms:Choice">
          <xsd:enumeration value="-"/>
          <xsd:enumeration value="Day"/>
          <xsd:enumeration value="Week"/>
          <xsd:enumeration value="Month"/>
          <xsd:enumeration value="Quarter"/>
          <xsd:enumeration value="6 Months"/>
          <xsd:enumeration value="Winter"/>
          <xsd:enumeration value="Summer"/>
          <xsd:enumeration value="1 Year"/>
          <xsd:enumeration value="2 Years"/>
          <xsd:enumeration value="3 Years"/>
          <xsd:enumeration value="5 Years"/>
          <xsd:enumeration value="6 - 10 Years"/>
          <xsd:enumeration value="Enduring"/>
        </xsd:restriction>
      </xsd:simpleType>
    </xsd:element>
    <xsd:element name="Organisation" ma:index="10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CC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Classification" ma:index="12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ca9306fc-8436-45f0-b931-e34f519be3a3" ContentTypeId="0x0101004C9F495A7355574383679A0A27B29121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i="http://www.w3.org/2001/XMLSchema-instance" xmlns:xsd="http://www.w3.org/2001/XMLSchema" xmlns="http://www.boldonjames.com/2008/01/sie/internal/label" sislVersion="0" policy="973096ae-7329-4b3b-9368-47aeba6959e1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CEF036FD-1690-4496-83AC-0C1ED508CEB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31298fc-6a88-4548-b7d9-3b164918c4a3"/>
    <ds:schemaRef ds:uri="http://purl.org/dc/terms/"/>
    <ds:schemaRef ds:uri="http://schemas.microsoft.com/sharepoint/v3/field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5FA5D7-994D-4435-A24F-A230184C4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65FB4D-89BA-4BDF-A72B-5E131ECCA0A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6D02A22-A2EB-43D2-A5E6-C5B198744DA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B3968B3-3CE4-4FC0-A7A9-85D373DE66D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Divers</dc:creator>
  <cp:lastModifiedBy>Claire Gibson</cp:lastModifiedBy>
  <dcterms:created xsi:type="dcterms:W3CDTF">2021-12-14T12:29:39Z</dcterms:created>
  <dcterms:modified xsi:type="dcterms:W3CDTF">2021-12-14T13:50:45Z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fb9e36ed-73dd-4899-91a0-63f3f1e76f96</vt:lpwstr>
  </property>
  <property fmtid="{D5CDD505-2E9C-101B-9397-08002B2CF9AE}" pid="3" name="bjSaver">
    <vt:lpwstr>SciPjNPyQ3S+dOV7RM7sPP4UsTCOyUZD</vt:lpwstr>
  </property>
  <property fmtid="{D5CDD505-2E9C-101B-9397-08002B2CF9AE}" pid="4" name="ContentTypeId">
    <vt:lpwstr>0x0101004C9F495A7355574383679A0A27B2912100826B46A75D59E74798F05B731492EE40</vt:lpwstr>
  </property>
  <property fmtid="{D5CDD505-2E9C-101B-9397-08002B2CF9AE}" pid="5" name="BJSCc5a055b0-1bed-4579_x">
    <vt:lpwstr/>
  </property>
  <property fmtid="{D5CDD505-2E9C-101B-9397-08002B2CF9AE}" pid="6" name="BJSCdd9eba61-d6b9-469b_x">
    <vt:lpwstr>Internal Only</vt:lpwstr>
  </property>
  <property fmtid="{D5CDD505-2E9C-101B-9397-08002B2CF9AE}" pid="7" name="BJSCSummaryMarking">
    <vt:lpwstr>OFFICIAL Internal Only</vt:lpwstr>
  </property>
  <property fmtid="{D5CDD505-2E9C-101B-9397-08002B2CF9AE}" pid="8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xmlns="http://www.boldonjames.com/2008/01/sie/internal/label"&gt;&lt;element uid="id_classification_nonbusiness" value="" /&gt;&lt;element uid="eaadb568-f939-47e9-ab90-f00bdd47735e" value="" /&gt;&lt;/sisl&gt;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10" name="bjDocumentLabelXML-0">
    <vt:lpwstr>nternal/label"&gt;&lt;element uid="id_classification_nonbusiness" value="" /&gt;&lt;element uid="eaadb568-f939-47e9-ab90-f00bdd47735e" value="" /&gt;&lt;/sisl&gt;</vt:lpwstr>
  </property>
  <property fmtid="{D5CDD505-2E9C-101B-9397-08002B2CF9AE}" pid="11" name="bjDocumentSecurityLabel">
    <vt:lpwstr>OFFICIAL Internal Only</vt:lpwstr>
  </property>
  <property fmtid="{D5CDD505-2E9C-101B-9397-08002B2CF9AE}" pid="12" name="bjCentreHeaderLabel">
    <vt:lpwstr>&amp;"Verdana,Regular"&amp;10&amp;K000000Internal Only</vt:lpwstr>
  </property>
  <property fmtid="{D5CDD505-2E9C-101B-9397-08002B2CF9AE}" pid="13" name="bjCentreFooterLabel">
    <vt:lpwstr>&amp;"Verdana,Regular"&amp;10&amp;K000000Internal Only</vt:lpwstr>
  </property>
</Properties>
</file>