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://sharepoint2013/cf/Finance/Mgmt_Info_Lib/Monthly_Reports/202122/Payments over £25K/"/>
    </mc:Choice>
  </mc:AlternateContent>
  <bookViews>
    <workbookView xWindow="0" yWindow="0" windowWidth="11685" windowHeight="6720"/>
  </bookViews>
  <sheets>
    <sheet name="Sheet1" sheetId="1" r:id="rId1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13" i="1"/>
</calcChain>
</file>

<file path=xl/sharedStrings.xml><?xml version="1.0" encoding="utf-8"?>
<sst xmlns="http://schemas.openxmlformats.org/spreadsheetml/2006/main" count="200" uniqueCount="101">
  <si>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</si>
  <si>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</si>
  <si>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</si>
  <si>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</si>
  <si>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</si>
  <si>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</si>
  <si>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</si>
  <si>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</si>
  <si>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</si>
  <si>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</si>
  <si>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</si>
  <si>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NETWORK</t>
  </si>
  <si>
    <t>Network Price control</t>
  </si>
  <si>
    <t>Consultancy Fees</t>
  </si>
  <si>
    <t>RIIO Appeals</t>
  </si>
  <si>
    <t>HOGAN LOVELLS INTERNATIONAL LL</t>
  </si>
  <si>
    <t>162078</t>
  </si>
  <si>
    <t>CONSULTANCY</t>
  </si>
  <si>
    <t>Delivery &amp; Schemes</t>
  </si>
  <si>
    <t>D&amp;S</t>
  </si>
  <si>
    <t>Policy Hub</t>
  </si>
  <si>
    <t>Made Tech Ltd</t>
  </si>
  <si>
    <t>162719</t>
  </si>
  <si>
    <t>CORP SERVICES</t>
  </si>
  <si>
    <t>Ddat</t>
  </si>
  <si>
    <t>IT Operations</t>
  </si>
  <si>
    <t>Triad Group Plc</t>
  </si>
  <si>
    <t>162739</t>
  </si>
  <si>
    <t>TRANSFORMATION</t>
  </si>
  <si>
    <t>Transformation</t>
  </si>
  <si>
    <t>Organisational Transformation Programme</t>
  </si>
  <si>
    <t>McKinsey &amp; Company, Inc. United Kingdom</t>
  </si>
  <si>
    <t>162991</t>
  </si>
  <si>
    <t>Estates</t>
  </si>
  <si>
    <t>Building Rates</t>
  </si>
  <si>
    <t>10 South Colonade</t>
  </si>
  <si>
    <t>Government Property Agency</t>
  </si>
  <si>
    <t>163085-89</t>
  </si>
  <si>
    <t>ESTATES</t>
  </si>
  <si>
    <t>Building Utilities</t>
  </si>
  <si>
    <t>163105</t>
  </si>
  <si>
    <t>Glasgow 2021 opening balance</t>
  </si>
  <si>
    <t>Commonwealth House</t>
  </si>
  <si>
    <t>SCOTWOOD INTERIORS LTD</t>
  </si>
  <si>
    <t>163106</t>
  </si>
  <si>
    <t>CAPITAL</t>
  </si>
  <si>
    <t>RIIO</t>
  </si>
  <si>
    <t>Electricity Distribution</t>
  </si>
  <si>
    <t>CAMBRIDGE ECONOMIC POLICY ASS</t>
  </si>
  <si>
    <t>163114</t>
  </si>
  <si>
    <t>163116</t>
  </si>
  <si>
    <t>163125</t>
  </si>
  <si>
    <t>163126</t>
  </si>
  <si>
    <t>Millbank Contractors</t>
  </si>
  <si>
    <t>163154</t>
  </si>
  <si>
    <t>Software Assurance&amp;Maintenance</t>
  </si>
  <si>
    <t>IT Infrastructure</t>
  </si>
  <si>
    <t>BLUEFORT SECURITY LTD</t>
  </si>
  <si>
    <t>163190</t>
  </si>
  <si>
    <t>IT</t>
  </si>
  <si>
    <t>RIC, Subscriptions &amp; Books</t>
  </si>
  <si>
    <t>Landesk International Ltd</t>
  </si>
  <si>
    <t>163218</t>
  </si>
  <si>
    <t>COMMUNICATION</t>
  </si>
  <si>
    <t>Assurance Hub</t>
  </si>
  <si>
    <t>BLACK &amp; VEATCH LTD</t>
  </si>
  <si>
    <t>163238</t>
  </si>
  <si>
    <t>Version 1 Solutions Ltd</t>
  </si>
  <si>
    <t>163257</t>
  </si>
  <si>
    <t>A &amp; A</t>
  </si>
  <si>
    <t>ORE</t>
  </si>
  <si>
    <t>Consumer Research</t>
  </si>
  <si>
    <t>economists /office for research and economics</t>
  </si>
  <si>
    <t>Kantar UK Ltd</t>
  </si>
  <si>
    <t>163259</t>
  </si>
  <si>
    <t>CONSUMER RESEARCH</t>
  </si>
  <si>
    <t>163279</t>
  </si>
  <si>
    <t>Sep2 Ltd</t>
  </si>
  <si>
    <t>163320</t>
  </si>
  <si>
    <t>Data &amp; Digital Insights</t>
  </si>
  <si>
    <t>Practicus Ltd</t>
  </si>
  <si>
    <t>163395</t>
  </si>
  <si>
    <t>MCC Economics Ltd</t>
  </si>
  <si>
    <t>163422</t>
  </si>
  <si>
    <t>Finance, Risk and Procurement</t>
  </si>
  <si>
    <t>Finance &amp; Risk Management</t>
  </si>
  <si>
    <t>MIDLAND SOFTWARE LTD</t>
  </si>
  <si>
    <t>163437</t>
  </si>
  <si>
    <t>Building Rent</t>
  </si>
  <si>
    <t>163475</t>
  </si>
  <si>
    <t>RETAIL</t>
  </si>
  <si>
    <t>Retail Systems Transformation</t>
  </si>
  <si>
    <t>Half Hourly Settlement Reform</t>
  </si>
  <si>
    <t>PA CONSULTING GROUP</t>
  </si>
  <si>
    <t>163480</t>
  </si>
  <si>
    <t>IT Services</t>
  </si>
  <si>
    <t>01-GTT EMEA Ltd</t>
  </si>
  <si>
    <t>163484</t>
  </si>
  <si>
    <t>PHOENIX SOFTWARE LTD</t>
  </si>
  <si>
    <t>163496</t>
  </si>
  <si>
    <t>163563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</si>
</sst>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/>
    <xf numFmtId="17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 wrapText="1"/>
    </xf>
    <xf numFmtId="14" fontId="0" fillId="0" borderId="5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 wrapText="1"/>
    </xf>
    <xf numFmtId="0" fontId="0" fillId="0" borderId="5" xfId="0" applyNumberFormat="1" applyFont="1" applyFill="1" applyBorder="1" applyAlignment="1">
      <alignment horizontal="left"/>
    </xf>
    <xf numFmtId="2" fontId="0" fillId="0" borderId="5" xfId="0" applyNumberFormat="1" applyFont="1" applyFill="1" applyBorder="1" applyAlignment="1" applyProtection="1">
      <alignment horizontal="left"/>
      <protection locked="0"/>
    </xf>
    <xf numFmtId="0" fontId="0" fillId="0" borderId="7" xfId="0" applyBorder="1" applyAlignment="1">
      <alignment wrapText="1"/>
    </xf>
    <xf numFmtId="0" fontId="0" fillId="0" borderId="5" xfId="0" applyFont="1" applyFill="1" applyBorder="1" applyAlignment="1">
      <alignment horizontal="left"/>
    </xf>
    <xf numFmtId="0" fontId="0" fillId="0" borderId="7" xfId="0" applyFill="1" applyBorder="1" applyAlignment="1"/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4" fontId="0" fillId="0" borderId="9" xfId="0" applyNumberFormat="1" applyBorder="1"/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1493266</xdr:colOff>
      <xdr:row>4</xdr:row>
      <xdr:rowOff>135853</xdr:rowOff>
    </xdr:to>
    <xdr:pic>
      <xdr:nvPicPr>
        <xdr:cNvPr id="3" name="Picture 2" descr="image of the Ofgem logo" title="Ofgem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6291" cy="783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1"/>
  <sheetViews>
    <sheetView tabSelected="1" workbookViewId="0">
      <selection activeCell="C12" sqref="C12"/>
    </sheetView>
  </sheetViews>
  <sheetFormatPr defaultRowHeight="12.75" x14ac:dyDescent="0.2"/>
  <cols>
    <col min="1" max="1" width="17.625" bestFit="1" customWidth="1"/>
    <col min="2" max="2" width="19.875" bestFit="1" customWidth="1"/>
    <col min="3" max="3" width="10.75" bestFit="1" customWidth="1"/>
    <col min="4" max="4" width="29.75" bestFit="1" customWidth="1"/>
    <col min="5" max="5" width="20.5" bestFit="1" customWidth="1"/>
    <col min="6" max="6" width="27" bestFit="1" customWidth="1"/>
    <col min="7" max="7" width="10.125" customWidth="1"/>
    <col min="8" max="8" width="11.125" bestFit="1" customWidth="1"/>
    <col min="9" max="9" width="15.625" bestFit="1" customWidth="1"/>
  </cols>
  <sheetData>
    <row r="1" spans="1:12" x14ac:dyDescent="0.2">
      <c r="H1" s="1"/>
    </row>
    <row r="2" spans="1:12" x14ac:dyDescent="0.2">
      <c r="H2" s="1"/>
    </row>
    <row r="3" spans="1:12" x14ac:dyDescent="0.2">
      <c r="H3" s="1"/>
    </row>
    <row r="4" spans="1:12" x14ac:dyDescent="0.2">
      <c r="H4" s="1"/>
    </row>
    <row r="5" spans="1:12" x14ac:dyDescent="0.2">
      <c r="H5" s="1"/>
    </row>
    <row r="6" spans="1:12" ht="15" x14ac:dyDescent="0.25">
      <c r="A6" s="2" t="s">
        <v>0</v>
      </c>
      <c r="B6" s="3"/>
      <c r="C6" s="4"/>
      <c r="D6" s="5" t="s">
        <v>1</v>
      </c>
      <c r="E6" s="6">
        <v>44378</v>
      </c>
      <c r="F6" s="3"/>
      <c r="G6" s="4"/>
      <c r="H6" s="7"/>
      <c r="I6" s="2"/>
    </row>
    <row r="7" spans="1:12" ht="15.75" thickBot="1" x14ac:dyDescent="0.3">
      <c r="A7" s="2"/>
      <c r="B7" s="3"/>
      <c r="C7" s="4"/>
      <c r="D7" s="3"/>
      <c r="E7" s="3"/>
      <c r="F7" s="3"/>
      <c r="G7" s="4"/>
      <c r="H7" s="7"/>
      <c r="I7" s="2"/>
    </row>
    <row r="8" spans="1:12" ht="28.5" customHeight="1" x14ac:dyDescent="0.2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0" t="s">
        <v>8</v>
      </c>
      <c r="H8" s="11" t="s">
        <v>9</v>
      </c>
      <c r="I8" s="12" t="s">
        <v>10</v>
      </c>
      <c r="J8" s="13"/>
      <c r="K8" s="13"/>
      <c r="L8" s="13"/>
    </row>
    <row r="9" spans="1:12" ht="25.5" x14ac:dyDescent="0.2">
      <c r="A9" s="14" t="s">
        <v>11</v>
      </c>
      <c r="B9" s="15" t="s">
        <v>12</v>
      </c>
      <c r="C9" s="16">
        <v>44379</v>
      </c>
      <c r="D9" s="15" t="s">
        <v>13</v>
      </c>
      <c r="E9" s="15" t="s">
        <v>14</v>
      </c>
      <c r="F9" s="17" t="s">
        <v>15</v>
      </c>
      <c r="G9" s="18" t="s">
        <v>16</v>
      </c>
      <c r="H9" s="19">
        <v>23765.21</v>
      </c>
      <c r="I9" s="20" t="s">
        <v>17</v>
      </c>
    </row>
    <row r="10" spans="1:12" x14ac:dyDescent="0.2">
      <c r="A10" s="14" t="s">
        <v>18</v>
      </c>
      <c r="B10" s="15" t="s">
        <v>19</v>
      </c>
      <c r="C10" s="16">
        <v>44393</v>
      </c>
      <c r="D10" s="21" t="s">
        <v>13</v>
      </c>
      <c r="E10" s="15" t="s">
        <v>20</v>
      </c>
      <c r="F10" s="15" t="s">
        <v>21</v>
      </c>
      <c r="G10" s="18" t="s">
        <v>22</v>
      </c>
      <c r="H10" s="19">
        <v>56070</v>
      </c>
      <c r="I10" s="20" t="s">
        <v>17</v>
      </c>
    </row>
    <row r="11" spans="1:12" x14ac:dyDescent="0.2">
      <c r="A11" s="14" t="s">
        <v>23</v>
      </c>
      <c r="B11" s="15" t="s">
        <v>24</v>
      </c>
      <c r="C11" s="16">
        <v>44390</v>
      </c>
      <c r="D11" s="15" t="s">
        <v>13</v>
      </c>
      <c r="E11" s="15" t="s">
        <v>25</v>
      </c>
      <c r="F11" s="15" t="s">
        <v>26</v>
      </c>
      <c r="G11" s="18" t="s">
        <v>27</v>
      </c>
      <c r="H11" s="19">
        <v>34398</v>
      </c>
      <c r="I11" s="20" t="s">
        <v>17</v>
      </c>
    </row>
    <row r="12" spans="1:12" ht="38.25" x14ac:dyDescent="0.2">
      <c r="A12" s="14" t="s">
        <v>28</v>
      </c>
      <c r="B12" s="15" t="s">
        <v>29</v>
      </c>
      <c r="C12" s="16">
        <v>44379</v>
      </c>
      <c r="D12" s="21" t="s">
        <v>13</v>
      </c>
      <c r="E12" s="15" t="s">
        <v>30</v>
      </c>
      <c r="F12" s="15" t="s">
        <v>31</v>
      </c>
      <c r="G12" s="18" t="s">
        <v>32</v>
      </c>
      <c r="H12" s="19">
        <v>130000</v>
      </c>
      <c r="I12" s="20" t="s">
        <v>17</v>
      </c>
    </row>
    <row r="13" spans="1:12" x14ac:dyDescent="0.2">
      <c r="A13" s="14" t="s">
        <v>23</v>
      </c>
      <c r="B13" s="15" t="s">
        <v>33</v>
      </c>
      <c r="C13" s="16">
        <v>44399</v>
      </c>
      <c r="D13" s="21" t="s">
        <v>34</v>
      </c>
      <c r="E13" s="15" t="s">
        <v>35</v>
      </c>
      <c r="F13" s="15" t="s">
        <v>36</v>
      </c>
      <c r="G13" s="18" t="s">
        <v>37</v>
      </c>
      <c r="H13" s="19">
        <f ca="1">385260.76-189864.25</f>
        <v>195396.51</v>
      </c>
      <c r="I13" s="20" t="s">
        <v>38</v>
      </c>
    </row>
    <row r="14" spans="1:12" x14ac:dyDescent="0.2">
      <c r="A14" s="14" t="s">
        <v>23</v>
      </c>
      <c r="B14" s="15" t="s">
        <v>33</v>
      </c>
      <c r="C14" s="16">
        <v>44390</v>
      </c>
      <c r="D14" s="21" t="s">
        <v>39</v>
      </c>
      <c r="E14" s="15" t="s">
        <v>35</v>
      </c>
      <c r="F14" s="15" t="s">
        <v>36</v>
      </c>
      <c r="G14" s="18" t="s">
        <v>40</v>
      </c>
      <c r="H14" s="19">
        <v>272623.8</v>
      </c>
      <c r="I14" s="20" t="s">
        <v>38</v>
      </c>
    </row>
    <row r="15" spans="1:12" x14ac:dyDescent="0.2">
      <c r="A15" s="14" t="s">
        <v>23</v>
      </c>
      <c r="B15" s="15" t="s">
        <v>33</v>
      </c>
      <c r="C15" s="16">
        <v>44379</v>
      </c>
      <c r="D15" s="21" t="s">
        <v>41</v>
      </c>
      <c r="E15" s="15" t="s">
        <v>42</v>
      </c>
      <c r="F15" s="15" t="s">
        <v>43</v>
      </c>
      <c r="G15" s="18" t="s">
        <v>44</v>
      </c>
      <c r="H15" s="19">
        <v>166629.6</v>
      </c>
      <c r="I15" s="20" t="s">
        <v>45</v>
      </c>
    </row>
    <row r="16" spans="1:12" ht="25.5" x14ac:dyDescent="0.2">
      <c r="A16" s="14" t="s">
        <v>11</v>
      </c>
      <c r="B16" s="15" t="s">
        <v>46</v>
      </c>
      <c r="C16" s="16">
        <v>44386</v>
      </c>
      <c r="D16" s="15" t="s">
        <v>13</v>
      </c>
      <c r="E16" s="15" t="s">
        <v>47</v>
      </c>
      <c r="F16" s="15" t="s">
        <v>48</v>
      </c>
      <c r="G16" s="18" t="s">
        <v>49</v>
      </c>
      <c r="H16" s="19">
        <v>21017.82</v>
      </c>
      <c r="I16" s="20" t="s">
        <v>17</v>
      </c>
    </row>
    <row r="17" spans="1:9" ht="25.5" x14ac:dyDescent="0.2">
      <c r="A17" s="14" t="s">
        <v>11</v>
      </c>
      <c r="B17" s="15" t="s">
        <v>12</v>
      </c>
      <c r="C17" s="16">
        <v>44386</v>
      </c>
      <c r="D17" s="21" t="s">
        <v>13</v>
      </c>
      <c r="E17" s="15" t="s">
        <v>14</v>
      </c>
      <c r="F17" s="15" t="s">
        <v>48</v>
      </c>
      <c r="G17" s="18" t="s">
        <v>50</v>
      </c>
      <c r="H17" s="19">
        <v>54109.85</v>
      </c>
      <c r="I17" s="20" t="s">
        <v>17</v>
      </c>
    </row>
    <row r="18" spans="1:9" ht="25.5" x14ac:dyDescent="0.2">
      <c r="A18" s="14" t="s">
        <v>11</v>
      </c>
      <c r="B18" s="15" t="s">
        <v>12</v>
      </c>
      <c r="C18" s="16">
        <v>44393</v>
      </c>
      <c r="D18" s="21" t="s">
        <v>13</v>
      </c>
      <c r="E18" s="15" t="s">
        <v>14</v>
      </c>
      <c r="F18" s="15" t="s">
        <v>15</v>
      </c>
      <c r="G18" s="18" t="s">
        <v>51</v>
      </c>
      <c r="H18" s="19">
        <v>69105.58</v>
      </c>
      <c r="I18" s="20" t="s">
        <v>17</v>
      </c>
    </row>
    <row r="19" spans="1:9" ht="25.5" x14ac:dyDescent="0.2">
      <c r="A19" s="14" t="s">
        <v>11</v>
      </c>
      <c r="B19" s="15" t="s">
        <v>12</v>
      </c>
      <c r="C19" s="16">
        <v>44393</v>
      </c>
      <c r="D19" s="15" t="s">
        <v>13</v>
      </c>
      <c r="E19" s="15" t="s">
        <v>14</v>
      </c>
      <c r="F19" s="15" t="s">
        <v>15</v>
      </c>
      <c r="G19" s="18" t="s">
        <v>52</v>
      </c>
      <c r="H19" s="19">
        <v>49610.14</v>
      </c>
      <c r="I19" s="20" t="s">
        <v>17</v>
      </c>
    </row>
    <row r="20" spans="1:9" x14ac:dyDescent="0.2">
      <c r="A20" s="14" t="s">
        <v>23</v>
      </c>
      <c r="B20" s="15" t="s">
        <v>33</v>
      </c>
      <c r="C20" s="16">
        <v>44399</v>
      </c>
      <c r="D20" s="21" t="s">
        <v>53</v>
      </c>
      <c r="E20" s="15" t="s">
        <v>35</v>
      </c>
      <c r="F20" s="15" t="s">
        <v>36</v>
      </c>
      <c r="G20" s="18" t="s">
        <v>54</v>
      </c>
      <c r="H20" s="19">
        <v>81897.320000000007</v>
      </c>
      <c r="I20" s="20" t="s">
        <v>38</v>
      </c>
    </row>
    <row r="21" spans="1:9" x14ac:dyDescent="0.2">
      <c r="A21" s="14" t="s">
        <v>23</v>
      </c>
      <c r="B21" s="15" t="s">
        <v>24</v>
      </c>
      <c r="C21" s="16">
        <v>44383</v>
      </c>
      <c r="D21" s="15" t="s">
        <v>55</v>
      </c>
      <c r="E21" s="15" t="s">
        <v>56</v>
      </c>
      <c r="F21" s="15" t="s">
        <v>57</v>
      </c>
      <c r="G21" s="18" t="s">
        <v>58</v>
      </c>
      <c r="H21" s="19">
        <v>39126.65</v>
      </c>
      <c r="I21" s="20" t="s">
        <v>59</v>
      </c>
    </row>
    <row r="22" spans="1:9" x14ac:dyDescent="0.2">
      <c r="A22" s="14" t="s">
        <v>23</v>
      </c>
      <c r="B22" s="15" t="s">
        <v>24</v>
      </c>
      <c r="C22" s="16">
        <v>44383</v>
      </c>
      <c r="D22" s="21" t="s">
        <v>60</v>
      </c>
      <c r="E22" s="15" t="s">
        <v>56</v>
      </c>
      <c r="F22" s="15" t="s">
        <v>61</v>
      </c>
      <c r="G22" s="18" t="s">
        <v>62</v>
      </c>
      <c r="H22" s="19">
        <v>45565.45</v>
      </c>
      <c r="I22" s="20" t="s">
        <v>63</v>
      </c>
    </row>
    <row r="23" spans="1:9" x14ac:dyDescent="0.2">
      <c r="A23" s="14" t="s">
        <v>18</v>
      </c>
      <c r="B23" s="15" t="s">
        <v>19</v>
      </c>
      <c r="C23" s="16">
        <v>44393</v>
      </c>
      <c r="D23" s="21" t="s">
        <v>13</v>
      </c>
      <c r="E23" s="15" t="s">
        <v>64</v>
      </c>
      <c r="F23" s="15" t="s">
        <v>65</v>
      </c>
      <c r="G23" s="18" t="s">
        <v>66</v>
      </c>
      <c r="H23" s="19">
        <v>24555.8</v>
      </c>
      <c r="I23" s="20" t="s">
        <v>17</v>
      </c>
    </row>
    <row r="24" spans="1:9" x14ac:dyDescent="0.2">
      <c r="A24" s="14" t="s">
        <v>23</v>
      </c>
      <c r="B24" s="15" t="s">
        <v>24</v>
      </c>
      <c r="C24" s="16">
        <v>44407</v>
      </c>
      <c r="D24" s="21" t="s">
        <v>13</v>
      </c>
      <c r="E24" s="15" t="s">
        <v>25</v>
      </c>
      <c r="F24" s="15" t="s">
        <v>67</v>
      </c>
      <c r="G24" s="18" t="s">
        <v>68</v>
      </c>
      <c r="H24" s="19">
        <v>105164</v>
      </c>
      <c r="I24" s="20" t="s">
        <v>17</v>
      </c>
    </row>
    <row r="25" spans="1:9" ht="38.25" x14ac:dyDescent="0.2">
      <c r="A25" s="14" t="s">
        <v>69</v>
      </c>
      <c r="B25" s="15" t="s">
        <v>70</v>
      </c>
      <c r="C25" s="16">
        <v>44386</v>
      </c>
      <c r="D25" s="21" t="s">
        <v>71</v>
      </c>
      <c r="E25" s="15" t="s">
        <v>72</v>
      </c>
      <c r="F25" s="15" t="s">
        <v>73</v>
      </c>
      <c r="G25" s="18" t="s">
        <v>74</v>
      </c>
      <c r="H25" s="19">
        <v>29258</v>
      </c>
      <c r="I25" s="20" t="s">
        <v>75</v>
      </c>
    </row>
    <row r="26" spans="1:9" x14ac:dyDescent="0.2">
      <c r="A26" s="14" t="s">
        <v>18</v>
      </c>
      <c r="B26" s="15" t="s">
        <v>19</v>
      </c>
      <c r="C26" s="16">
        <v>44386</v>
      </c>
      <c r="D26" s="21" t="s">
        <v>13</v>
      </c>
      <c r="E26" s="15" t="s">
        <v>20</v>
      </c>
      <c r="F26" s="15" t="s">
        <v>21</v>
      </c>
      <c r="G26" s="18" t="s">
        <v>76</v>
      </c>
      <c r="H26" s="19">
        <v>59910</v>
      </c>
      <c r="I26" s="20" t="s">
        <v>17</v>
      </c>
    </row>
    <row r="27" spans="1:9" x14ac:dyDescent="0.2">
      <c r="A27" s="14" t="s">
        <v>23</v>
      </c>
      <c r="B27" s="15" t="s">
        <v>24</v>
      </c>
      <c r="C27" s="16">
        <v>44397</v>
      </c>
      <c r="D27" s="21" t="s">
        <v>55</v>
      </c>
      <c r="E27" s="15" t="s">
        <v>56</v>
      </c>
      <c r="F27" s="15" t="s">
        <v>77</v>
      </c>
      <c r="G27" s="18" t="s">
        <v>78</v>
      </c>
      <c r="H27" s="19">
        <v>39318.800000000003</v>
      </c>
      <c r="I27" s="20" t="s">
        <v>59</v>
      </c>
    </row>
    <row r="28" spans="1:9" x14ac:dyDescent="0.2">
      <c r="A28" s="14" t="s">
        <v>69</v>
      </c>
      <c r="B28" s="15" t="s">
        <v>79</v>
      </c>
      <c r="C28" s="16">
        <v>44397</v>
      </c>
      <c r="D28" s="15" t="s">
        <v>13</v>
      </c>
      <c r="E28" s="15" t="s">
        <v>79</v>
      </c>
      <c r="F28" s="15" t="s">
        <v>80</v>
      </c>
      <c r="G28" s="18" t="s">
        <v>81</v>
      </c>
      <c r="H28" s="19">
        <v>50355</v>
      </c>
      <c r="I28" s="22" t="s">
        <v>17</v>
      </c>
    </row>
    <row r="29" spans="1:9" x14ac:dyDescent="0.2">
      <c r="A29" s="14" t="s">
        <v>11</v>
      </c>
      <c r="B29" s="15" t="s">
        <v>12</v>
      </c>
      <c r="C29" s="16">
        <v>44400</v>
      </c>
      <c r="D29" s="21" t="s">
        <v>13</v>
      </c>
      <c r="E29" s="15" t="s">
        <v>14</v>
      </c>
      <c r="F29" s="15" t="s">
        <v>82</v>
      </c>
      <c r="G29" s="18" t="s">
        <v>83</v>
      </c>
      <c r="H29" s="19">
        <v>92250</v>
      </c>
      <c r="I29" s="20" t="s">
        <v>17</v>
      </c>
    </row>
    <row r="30" spans="1:9" ht="25.5" x14ac:dyDescent="0.2">
      <c r="A30" s="14" t="s">
        <v>23</v>
      </c>
      <c r="B30" s="15" t="s">
        <v>84</v>
      </c>
      <c r="C30" s="16">
        <v>44408</v>
      </c>
      <c r="D30" s="21" t="s">
        <v>55</v>
      </c>
      <c r="E30" s="15" t="s">
        <v>85</v>
      </c>
      <c r="F30" s="15" t="s">
        <v>86</v>
      </c>
      <c r="G30" s="18" t="s">
        <v>87</v>
      </c>
      <c r="H30" s="19">
        <v>36964.800000000003</v>
      </c>
      <c r="I30" s="20" t="s">
        <v>59</v>
      </c>
    </row>
    <row r="31" spans="1:9" x14ac:dyDescent="0.2">
      <c r="A31" s="14" t="s">
        <v>23</v>
      </c>
      <c r="B31" s="15" t="s">
        <v>33</v>
      </c>
      <c r="C31" s="16">
        <v>44408</v>
      </c>
      <c r="D31" s="21" t="s">
        <v>88</v>
      </c>
      <c r="E31" s="15" t="s">
        <v>35</v>
      </c>
      <c r="F31" s="15" t="s">
        <v>36</v>
      </c>
      <c r="G31" s="18" t="s">
        <v>89</v>
      </c>
      <c r="H31" s="19">
        <f ca="1">1127502.74-563378.5</f>
        <v>564124.24</v>
      </c>
      <c r="I31" s="20" t="s">
        <v>38</v>
      </c>
    </row>
    <row r="32" spans="1:9" ht="25.5" x14ac:dyDescent="0.2">
      <c r="A32" s="14" t="s">
        <v>90</v>
      </c>
      <c r="B32" s="15" t="s">
        <v>91</v>
      </c>
      <c r="C32" s="16">
        <v>44404</v>
      </c>
      <c r="D32" s="21" t="s">
        <v>13</v>
      </c>
      <c r="E32" s="15" t="s">
        <v>92</v>
      </c>
      <c r="F32" s="15" t="s">
        <v>93</v>
      </c>
      <c r="G32" s="18" t="s">
        <v>94</v>
      </c>
      <c r="H32" s="19">
        <v>21000</v>
      </c>
      <c r="I32" s="20" t="s">
        <v>17</v>
      </c>
    </row>
    <row r="33" spans="1:9" x14ac:dyDescent="0.2">
      <c r="A33" s="14" t="s">
        <v>23</v>
      </c>
      <c r="B33" s="15" t="s">
        <v>24</v>
      </c>
      <c r="C33" s="16">
        <v>44400</v>
      </c>
      <c r="D33" s="21" t="s">
        <v>95</v>
      </c>
      <c r="E33" s="15" t="s">
        <v>56</v>
      </c>
      <c r="F33" s="15" t="s">
        <v>96</v>
      </c>
      <c r="G33" s="18" t="s">
        <v>97</v>
      </c>
      <c r="H33" s="19">
        <v>53777</v>
      </c>
      <c r="I33" s="20" t="s">
        <v>59</v>
      </c>
    </row>
    <row r="34" spans="1:9" x14ac:dyDescent="0.2">
      <c r="A34" s="14" t="s">
        <v>23</v>
      </c>
      <c r="B34" s="15" t="s">
        <v>24</v>
      </c>
      <c r="C34" s="16">
        <v>44400</v>
      </c>
      <c r="D34" s="21" t="s">
        <v>95</v>
      </c>
      <c r="E34" s="15" t="s">
        <v>25</v>
      </c>
      <c r="F34" s="15" t="s">
        <v>98</v>
      </c>
      <c r="G34" s="18" t="s">
        <v>99</v>
      </c>
      <c r="H34" s="19">
        <v>31943.8</v>
      </c>
      <c r="I34" s="22" t="s">
        <v>59</v>
      </c>
    </row>
    <row r="35" spans="1:9" x14ac:dyDescent="0.2">
      <c r="A35" s="14" t="s">
        <v>23</v>
      </c>
      <c r="B35" s="15" t="s">
        <v>33</v>
      </c>
      <c r="C35" s="16">
        <v>44407</v>
      </c>
      <c r="D35" s="21" t="s">
        <v>41</v>
      </c>
      <c r="E35" s="15" t="s">
        <v>42</v>
      </c>
      <c r="F35" s="15" t="s">
        <v>43</v>
      </c>
      <c r="G35" s="18" t="s">
        <v>100</v>
      </c>
      <c r="H35" s="19">
        <v>269557.2</v>
      </c>
      <c r="I35" s="20" t="s">
        <v>45</v>
      </c>
    </row>
    <row r="36" spans="1:9" ht="13.5" thickBot="1" x14ac:dyDescent="0.25">
      <c r="A36" s="23"/>
      <c r="B36" s="24"/>
      <c r="C36" s="25"/>
      <c r="D36" s="26"/>
      <c r="E36" s="27"/>
      <c r="F36" s="28"/>
      <c r="G36" s="29"/>
      <c r="H36" s="27"/>
      <c r="I36" s="30"/>
    </row>
    <row r="37" spans="1:9" x14ac:dyDescent="0.2">
      <c r="I37" s="31"/>
    </row>
    <row r="38" spans="1:9" x14ac:dyDescent="0.2">
      <c r="H38" s="32"/>
      <c r="I38" s="31"/>
    </row>
    <row r="39" spans="1:9" x14ac:dyDescent="0.2">
      <c r="I39" s="31"/>
    </row>
    <row r="41" spans="1:9" x14ac:dyDescent="0.2">
      <c r="B41" s="33"/>
      <c r="C41" s="33"/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73096ae-7329-4b3b-9368-47aeba6959e1">
  <element uid="id_classification_nonbusiness" value=""/>
  <element uid="eaadb568-f939-47e9-ab90-f00bdd47735e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9F495A7355574383679A0A27B2912100826B46A75D59E74798F05B731492EE40" ma:contentTypeVersion="10" ma:contentTypeDescription="This is used to create spreadsheets" ma:contentTypeScope="" ma:versionID="7d522f4ca67859e9a8be9217336faca3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6992b1ff1dd77515c34edce700cc341d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Applicable_x0020_Start_x0020_Date" minOccurs="0"/>
                <xsd:element ref="ns2:Applicable_x0020_Duration" minOccurs="0"/>
                <xsd:element ref="ns2:Organisation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Applicable_x0020_Start_x0020_Date" ma:index="8" nillable="true" ma:displayName="Applicable Start Date" ma:description="The Starting Date for the work - format is DD/MM/YYYY" ma:format="DateOnly" ma:internalName="Applicable_x0020_Start_x0020_Date">
      <xsd:simpleType>
        <xsd:restriction base="dms:DateTime"/>
      </xsd:simpleType>
    </xsd:element>
    <xsd:element name="Applicable_x0020_Duration" ma:index="9" nillable="true" ma:displayName="Applicable Duration" ma:default="-" ma:description="For how long is this document applicable, from the Applicable Start Date?" ma:format="Dropdown" ma:internalName="Applicable_x0020_Duration">
      <xsd:simpleType>
        <xsd:restriction base="dms:Choice">
          <xsd:enumeration value="-"/>
          <xsd:enumeration value="Day"/>
          <xsd:enumeration value="Week"/>
          <xsd:enumeration value="Month"/>
          <xsd:enumeration value="Quarter"/>
          <xsd:enumeration value="6 Months"/>
          <xsd:enumeration value="Winter"/>
          <xsd:enumeration value="Summer"/>
          <xsd:enumeration value="1 Year"/>
          <xsd:enumeration value="2 Years"/>
          <xsd:enumeration value="3 Years"/>
          <xsd:enumeration value="5 Years"/>
          <xsd:enumeration value="6 - 10 Years"/>
          <xsd:enumeration value="Enduring"/>
        </xsd:restriction>
      </xsd:simpleType>
    </xsd:element>
    <xsd:element name="Organisation" ma:index="10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a9306fc-8436-45f0-b931-e34f519be3a3" ContentTypeId="0x0101004C9F495A7355574383679A0A27B29121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ble_x0020_Start_x0020_Date xmlns="631298fc-6a88-4548-b7d9-3b164918c4a3" xsi:nil="true"/>
    <_Status xmlns="http://schemas.microsoft.com/sharepoint/v3/fields">Draft</_Status>
    <Descriptor xmlns="631298fc-6a88-4548-b7d9-3b164918c4a3" xsi:nil="true"/>
    <Classification xmlns="631298fc-6a88-4548-b7d9-3b164918c4a3">Unclassified</Classification>
    <Applicable_x0020_Duration xmlns="631298fc-6a88-4548-b7d9-3b164918c4a3">-</Applicable_x0020_Duration>
    <Organisation xmlns="631298fc-6a88-4548-b7d9-3b164918c4a3">Choose an Organisation</Organisation>
  </documentManagement>
</p:properties>
</file>

<file path=customXml/itemProps1.xml><?xml version="1.0" encoding="utf-8"?>
<ds:datastoreItem xmlns:ds="http://schemas.openxmlformats.org/officeDocument/2006/customXml" ds:itemID="{60A15817-CDC5-4B37-997B-F2A8891AE52A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CB673910-C555-496C-8486-3CCCBBDAE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FD2D7-8264-4B2C-A169-BA95F64980A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B8EE546-6177-4E2A-897B-75FF5BB6B51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16A008C-895D-48F1-8463-A3E949E32D3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1298fc-6a88-4548-b7d9-3b164918c4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Deborah Divers</dc:creator>
  <cp:lastModifiedBy>Deborah Divers</cp:lastModifiedBy>
  <dcterms:created xsi:type="dcterms:W3CDTF">2021-08-19T07:43:49Z</dcterms:created>
  <dcterms:modified xsi:type="dcterms:W3CDTF">2021-08-19T07:45:58Z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150adec6-3c59-49fe-ba57-2442f1f068af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</vt:lpwstr>
  </property>
  <property fmtid="{D5CDD505-2E9C-101B-9397-08002B2CF9AE}" pid="4" name="bjDocumentLabelXML-0">
    <vt:lpwstr>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SciPjNPyQ3S+dOV7RM7sPP4UsTCOyUZD</vt:lpwstr>
  </property>
  <property fmtid="{D5CDD505-2E9C-101B-9397-08002B2CF9AE}" pid="7" name="bjCentreHeaderLabel">
    <vt:lpwstr>&amp;"Verdana,Regular"&amp;10&amp;K000000Internal Only</vt:lpwstr>
  </property>
  <property fmtid="{D5CDD505-2E9C-101B-9397-08002B2CF9AE}" pid="8" name="bjCentreFooterLabel">
    <vt:lpwstr>&amp;"Verdana,Regular"&amp;10&amp;K000000Internal Only</vt:lpwstr>
  </property>
  <property fmtid="{D5CDD505-2E9C-101B-9397-08002B2CF9AE}" pid="9" name="ContentTypeId">
    <vt:lpwstr>0x0101004C9F495A7355574383679A0A27B2912100826B46A75D59E74798F05B731492EE40</vt:lpwstr>
  </property>
  <property fmtid="{D5CDD505-2E9C-101B-9397-08002B2CF9AE}" pid="10" name="BJSCc5a055b0-1bed-4579_x">
    <vt:lpwstr/>
  </property>
  <property fmtid="{D5CDD505-2E9C-101B-9397-08002B2CF9AE}" pid="11" name="BJSCdd9eba61-d6b9-469b_x">
    <vt:lpwstr>Internal Only</vt:lpwstr>
  </property>
  <property fmtid="{D5CDD505-2E9C-101B-9397-08002B2CF9AE}" pid="12" name="BJSCSummaryMarking">
    <vt:lpwstr>OFFICIAL Internal Only</vt:lpwstr>
  </property>
  <property fmtid="{D5CDD505-2E9C-101B-9397-08002B2CF9AE}" pid="13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</Properties>
</file>